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三年编号分配情况" sheetId="2" r:id="rId1"/>
    <sheet name="Sheet1" sheetId="4" r:id="rId2"/>
  </sheets>
  <definedNames>
    <definedName name="_xlnm.Print_Titles" localSheetId="0">三年编号分配情况!$2:$2</definedName>
    <definedName name="_xlnm.Print_Area" localSheetId="1">Sheet1!$A$1:$F$42</definedName>
  </definedNames>
  <calcPr calcId="144525" concurrentCalc="0"/>
</workbook>
</file>

<file path=xl/sharedStrings.xml><?xml version="1.0" encoding="utf-8"?>
<sst xmlns="http://schemas.openxmlformats.org/spreadsheetml/2006/main" count="420" uniqueCount="299">
  <si>
    <t>2017-2019年发展团员编号分配及使用情况登记表</t>
  </si>
  <si>
    <r>
      <t>县区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单位</t>
    </r>
  </si>
  <si>
    <t>分配号段</t>
  </si>
  <si>
    <t>编号数量</t>
  </si>
  <si>
    <t>已录入</t>
  </si>
  <si>
    <t>使用率</t>
  </si>
  <si>
    <r>
      <rPr>
        <sz val="12"/>
        <color theme="1"/>
        <rFont val="黑体"/>
        <charset val="134"/>
      </rPr>
      <t>录入率</t>
    </r>
  </si>
  <si>
    <t>越秀区</t>
  </si>
  <si>
    <t>201744000001-201744002800</t>
  </si>
  <si>
    <t>201844000001-201844002088</t>
  </si>
  <si>
    <t>201944000001-201944000852</t>
  </si>
  <si>
    <t>201744422001-201744422596</t>
  </si>
  <si>
    <t>201844036953-201844037200</t>
  </si>
  <si>
    <t>201944019386-201944020450</t>
  </si>
  <si>
    <t>海珠区</t>
  </si>
  <si>
    <t>201744002801-201744006300</t>
  </si>
  <si>
    <t>201844002089-201844005144</t>
  </si>
  <si>
    <t>201944000853-201944002288</t>
  </si>
  <si>
    <t>201744422597-201744422816</t>
  </si>
  <si>
    <t>201844036001-201844036350</t>
  </si>
  <si>
    <t>201944020451-201944022504</t>
  </si>
  <si>
    <t>荔湾区</t>
  </si>
  <si>
    <t>201744006301-201744008800</t>
  </si>
  <si>
    <t>201844005145-201844006220</t>
  </si>
  <si>
    <t>201944002289-201944003067</t>
  </si>
  <si>
    <t>35.7%%</t>
  </si>
  <si>
    <t>天河区</t>
  </si>
  <si>
    <t>201744008801-201744011700</t>
  </si>
  <si>
    <t>201844036824-201844036952</t>
  </si>
  <si>
    <t>201944022505-201944023557</t>
  </si>
  <si>
    <t>201744422817-201744423616</t>
  </si>
  <si>
    <t>201844006221-201844007586</t>
  </si>
  <si>
    <t>201944019184—201944019333</t>
  </si>
  <si>
    <t>201744411996—201744412481</t>
  </si>
  <si>
    <t>201844036351-201844036450</t>
  </si>
  <si>
    <t>201944003068-201944004643</t>
  </si>
  <si>
    <t>白云区</t>
  </si>
  <si>
    <t>201744011701-201744016400</t>
  </si>
  <si>
    <t>201844037375-201844037600</t>
  </si>
  <si>
    <t>201944018716—201944019026</t>
  </si>
  <si>
    <t>201744423617-201744424185</t>
  </si>
  <si>
    <t>201844007587-201844011752</t>
  </si>
  <si>
    <t>201944023558-201944024945</t>
  </si>
  <si>
    <t>黄埔区</t>
  </si>
  <si>
    <t>201744016401-201744018800</t>
  </si>
  <si>
    <t>201844023665-201844023812</t>
  </si>
  <si>
    <t>201944004644-201944006172</t>
  </si>
  <si>
    <t>201744424186-201744424909</t>
  </si>
  <si>
    <t>201844011753-201844014078</t>
  </si>
  <si>
    <t>201944024946-201944027417</t>
  </si>
  <si>
    <t>花都区</t>
  </si>
  <si>
    <t>201744018801-201744024000</t>
  </si>
  <si>
    <t>201844014079-201844017129</t>
  </si>
  <si>
    <t>201944006173-201944006846</t>
  </si>
  <si>
    <t>番禺区</t>
  </si>
  <si>
    <t>201744024001-201744029500</t>
  </si>
  <si>
    <t>201844017130-201844020810</t>
  </si>
  <si>
    <t>201944027418-201944028948</t>
  </si>
  <si>
    <t>南沙区</t>
  </si>
  <si>
    <t>201744029501-201744031600</t>
  </si>
  <si>
    <t>201844036451-201844036750</t>
  </si>
  <si>
    <t>201944006847-201944008086</t>
  </si>
  <si>
    <t>从化区</t>
  </si>
  <si>
    <t>201744031601-201744033500</t>
  </si>
  <si>
    <t>201844020811-201844022351</t>
  </si>
  <si>
    <t>201944028949-201944029860</t>
  </si>
  <si>
    <t>增城区</t>
  </si>
  <si>
    <t>201744033501-201744035500</t>
  </si>
  <si>
    <t>201844037206-201844037274</t>
  </si>
  <si>
    <t>201944008087-201944009575</t>
  </si>
  <si>
    <t>201744424910-201744426020</t>
  </si>
  <si>
    <t>201844022352-201844023664</t>
  </si>
  <si>
    <t>201944019027—201944019183</t>
  </si>
  <si>
    <t>201744413846-201744414950</t>
  </si>
  <si>
    <t>201844024165-201844027284</t>
  </si>
  <si>
    <t>201944029861-201944030518</t>
  </si>
  <si>
    <t>市人社局</t>
  </si>
  <si>
    <t>201744035776-201744037375</t>
  </si>
  <si>
    <t>201844023970-201844024000</t>
  </si>
  <si>
    <t>201944009576-201944010029</t>
  </si>
  <si>
    <t>201744412526—201744412929</t>
  </si>
  <si>
    <t>201844035631-201844036000</t>
  </si>
  <si>
    <t>201944030519-201944031677</t>
  </si>
  <si>
    <t>市教育局</t>
  </si>
  <si>
    <t>201744037481-201744042080</t>
  </si>
  <si>
    <t>201844027285-201844029019</t>
  </si>
  <si>
    <t>201944010030-201944010985</t>
  </si>
  <si>
    <t>201744412930—201744413325</t>
  </si>
  <si>
    <t>201844037275-201844037374</t>
  </si>
  <si>
    <t>201944031678-201944032117</t>
  </si>
  <si>
    <t>广州大学</t>
  </si>
  <si>
    <t>201744042081-201744042380</t>
  </si>
  <si>
    <t>201844029020-201844033155</t>
  </si>
  <si>
    <t>201944010986-201944012454</t>
  </si>
  <si>
    <t>广州医科大学</t>
  </si>
  <si>
    <t>201744042381-201744042420</t>
  </si>
  <si>
    <t>201844035161-201844035260</t>
  </si>
  <si>
    <t>201944032118-201944034224</t>
  </si>
  <si>
    <t>广州市广播电视大学</t>
  </si>
  <si>
    <t>201744042421-201744042470</t>
  </si>
  <si>
    <t>201844033156-201844033955</t>
  </si>
  <si>
    <t>201944012455-201944013716</t>
  </si>
  <si>
    <t>广州番禺职业技术学院</t>
  </si>
  <si>
    <t>201744042471-201744042500</t>
  </si>
  <si>
    <t>201844033956-201844033995</t>
  </si>
  <si>
    <t>201944034225-201944034591</t>
  </si>
  <si>
    <t>广州城市职业学院</t>
  </si>
  <si>
    <t>201744042501-201744042700</t>
  </si>
  <si>
    <t>201844033996-201844034045</t>
  </si>
  <si>
    <t>201944013717-201944016330</t>
  </si>
  <si>
    <t>广州铁路职业技术学院</t>
  </si>
  <si>
    <t>201744042701-201744042820</t>
  </si>
  <si>
    <t>201844034046-201844034085</t>
  </si>
  <si>
    <t>201944034592-201944035000</t>
  </si>
  <si>
    <t>广州科技贸易职业学院</t>
  </si>
  <si>
    <t>201744042821-201744042850</t>
  </si>
  <si>
    <t>201844034086-201844034250</t>
  </si>
  <si>
    <t>201944016710-201944016880</t>
  </si>
  <si>
    <t>广州大学华软软件学院</t>
  </si>
  <si>
    <t>201744042851-201744043050</t>
  </si>
  <si>
    <t>201844034251-201844034330</t>
  </si>
  <si>
    <t>201944017018-201944017195</t>
  </si>
  <si>
    <t>广州大学松田学院</t>
  </si>
  <si>
    <t>201744043051-201744043150</t>
  </si>
  <si>
    <t>97.2%%</t>
  </si>
  <si>
    <t>201844034331-201844034380</t>
  </si>
  <si>
    <t>201944017476-201944017525</t>
  </si>
  <si>
    <t>201744043620-201744043700</t>
  </si>
  <si>
    <t>201844034381-201844034680</t>
  </si>
  <si>
    <t>201944017762-201944017825</t>
  </si>
  <si>
    <t>广州松田职业学院</t>
  </si>
  <si>
    <t>201744035741-201744035760</t>
  </si>
  <si>
    <t>201844034681-201844034930</t>
  </si>
  <si>
    <t>201944018213-201944018259</t>
  </si>
  <si>
    <t>201744035526-201744035527</t>
  </si>
  <si>
    <t>201844034931-201844034960</t>
  </si>
  <si>
    <t>201944018460-201944018550</t>
  </si>
  <si>
    <t>广州工程技术职业学院</t>
  </si>
  <si>
    <t>201744035516-201744035525</t>
  </si>
  <si>
    <t>201844035622-201844035629</t>
  </si>
  <si>
    <t>201944016331-201944016709</t>
  </si>
  <si>
    <t>201744035766-201744035775</t>
  </si>
  <si>
    <t>201844037201-201844037205</t>
  </si>
  <si>
    <t>201944016881-201944016910</t>
  </si>
  <si>
    <t>201744037376-201744037385</t>
  </si>
  <si>
    <t>广州卫生职业技术学院</t>
  </si>
  <si>
    <t>201844036751-201844036823</t>
  </si>
  <si>
    <t>201944016911-201944016955</t>
  </si>
  <si>
    <t>0</t>
  </si>
  <si>
    <t>201744037391-201744037420</t>
  </si>
  <si>
    <t>广州体育职业学院</t>
  </si>
  <si>
    <t>201844034961-201844035160</t>
  </si>
  <si>
    <t>201944016961-201944016984</t>
  </si>
  <si>
    <t>24</t>
  </si>
  <si>
    <t>201744043151-201744043200</t>
  </si>
  <si>
    <t>广州港集团</t>
  </si>
  <si>
    <t>201844035261-201844035560</t>
  </si>
  <si>
    <t>201944016986-201944016995</t>
  </si>
  <si>
    <t>10</t>
  </si>
  <si>
    <t>201744426021-201744426168</t>
  </si>
  <si>
    <t>广州造船厂</t>
  </si>
  <si>
    <t>201844035561-201844035600</t>
  </si>
  <si>
    <t>201944016996-201944017017</t>
  </si>
  <si>
    <t>201744035541-201744035740</t>
  </si>
  <si>
    <t>水务投资集团</t>
  </si>
  <si>
    <t>201844035604-201844035620</t>
  </si>
  <si>
    <t>201944017196-201944017275</t>
  </si>
  <si>
    <t>201744035529</t>
  </si>
  <si>
    <t>市国税局</t>
  </si>
  <si>
    <t>201844035601-201844035603</t>
  </si>
  <si>
    <r>
      <t>201944017276-201944017325</t>
    </r>
    <r>
      <rPr>
        <sz val="12"/>
        <color rgb="FF000000"/>
        <rFont val="宋体"/>
        <charset val="0"/>
      </rPr>
      <t>（除去</t>
    </r>
    <r>
      <rPr>
        <sz val="12"/>
        <color rgb="FF000000"/>
        <rFont val="Times New Roman"/>
        <charset val="0"/>
      </rPr>
      <t>201944017295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201944017310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201944017317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201944017324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201944017319-201944017321</t>
    </r>
    <r>
      <rPr>
        <sz val="12"/>
        <color rgb="FF000000"/>
        <rFont val="宋体"/>
        <charset val="0"/>
      </rPr>
      <t>）</t>
    </r>
  </si>
  <si>
    <t>43</t>
  </si>
  <si>
    <t>消防支队</t>
  </si>
  <si>
    <t>201744412482-201744412525</t>
  </si>
  <si>
    <t>越秀区国税</t>
  </si>
  <si>
    <t>201844035630</t>
  </si>
  <si>
    <t>201944017326-201944017475</t>
  </si>
  <si>
    <t>市协作办</t>
  </si>
  <si>
    <t>201744037473</t>
  </si>
  <si>
    <t>201844035621</t>
  </si>
  <si>
    <t>201944017526-201944017761</t>
  </si>
  <si>
    <t>223</t>
  </si>
  <si>
    <t>广州公共资源交易中心</t>
  </si>
  <si>
    <t>201744035761-201744035765</t>
  </si>
  <si>
    <r>
      <t>201944017826-201944017915</t>
    </r>
    <r>
      <rPr>
        <sz val="12"/>
        <color rgb="FF000000"/>
        <rFont val="宋体"/>
        <charset val="0"/>
      </rPr>
      <t>（除去</t>
    </r>
    <r>
      <rPr>
        <sz val="12"/>
        <color rgb="FF000000"/>
        <rFont val="Times New Roman"/>
        <charset val="0"/>
      </rPr>
      <t>201944017848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201944017853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201944017885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 xml:space="preserve">
201944017900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201944017912</t>
    </r>
    <r>
      <rPr>
        <sz val="12"/>
        <color rgb="FF000000"/>
        <rFont val="宋体"/>
        <charset val="0"/>
      </rPr>
      <t>）</t>
    </r>
  </si>
  <si>
    <t>广州交通投资集团有限公司</t>
  </si>
  <si>
    <t>201744043251-201744043320</t>
  </si>
  <si>
    <t>广州卫生职业学院</t>
  </si>
  <si>
    <t>201944017916-201944017997</t>
  </si>
  <si>
    <t>广州纺织工贸企业集团</t>
  </si>
  <si>
    <t>201744043470-201744043509</t>
  </si>
  <si>
    <t>广州工程技术学院</t>
  </si>
  <si>
    <t>201944017998-201944018008</t>
  </si>
  <si>
    <t>28.8%%</t>
  </si>
  <si>
    <t>广州珠江啤酒股份有限公司</t>
  </si>
  <si>
    <t>201744043226-201744043227</t>
  </si>
  <si>
    <t>201944018039-201944018100</t>
  </si>
  <si>
    <t>广州造船厂有限公司</t>
  </si>
  <si>
    <t>201744043376-201744043435</t>
  </si>
  <si>
    <t>广州体育职业技术学院</t>
  </si>
  <si>
    <t>201944018119-201944018212</t>
  </si>
  <si>
    <t>广州轻工工贸集团有限公司</t>
  </si>
  <si>
    <t>201744426169-201744426236</t>
  </si>
  <si>
    <t>201944018105-201944018117</t>
  </si>
  <si>
    <t>广州越秀集团有限公司</t>
  </si>
  <si>
    <t>201744043530-201744043534</t>
  </si>
  <si>
    <t>201944018311-201944018459</t>
  </si>
  <si>
    <t>28.4%%</t>
  </si>
  <si>
    <t>广州医药集团有限公司</t>
  </si>
  <si>
    <t>201744043460-201744043461</t>
  </si>
  <si>
    <t>201944018551-201944018570</t>
  </si>
  <si>
    <t>广州地铁集团</t>
  </si>
  <si>
    <t>201744043555-201744043556</t>
  </si>
  <si>
    <t>水投集团</t>
  </si>
  <si>
    <t>201944018672-201944018715</t>
  </si>
  <si>
    <t>广州市水务投资集团</t>
  </si>
  <si>
    <t>201744043570-201744043572</t>
  </si>
  <si>
    <t>广州市交通运输局</t>
  </si>
  <si>
    <t>201944019334-201944019382</t>
  </si>
  <si>
    <t>2017-2019年团员发展编号使用率（11月16日统计）</t>
  </si>
  <si>
    <t>（2017年、2018年要求不低于90%，2019年要求不低于98%）</t>
  </si>
  <si>
    <t>单位</t>
  </si>
  <si>
    <t>2017年使用率</t>
  </si>
  <si>
    <t>2018年使用率</t>
  </si>
  <si>
    <t>2019年使用率</t>
  </si>
  <si>
    <t>越秀区团委</t>
  </si>
  <si>
    <r>
      <rPr>
        <sz val="12"/>
        <color indexed="8"/>
        <rFont val="仿宋_GB2312"/>
        <charset val="134"/>
      </rPr>
      <t>越秀区团委</t>
    </r>
  </si>
  <si>
    <t>海珠区团委</t>
  </si>
  <si>
    <r>
      <rPr>
        <sz val="12"/>
        <color indexed="8"/>
        <rFont val="仿宋_GB2312"/>
        <charset val="134"/>
      </rPr>
      <t>海珠区团委</t>
    </r>
  </si>
  <si>
    <t>荔湾区团委</t>
  </si>
  <si>
    <r>
      <rPr>
        <sz val="12"/>
        <color indexed="8"/>
        <rFont val="仿宋_GB2312"/>
        <charset val="134"/>
      </rPr>
      <t>荔湾区团委</t>
    </r>
  </si>
  <si>
    <t>天河区团委</t>
  </si>
  <si>
    <r>
      <rPr>
        <sz val="12"/>
        <color indexed="8"/>
        <rFont val="仿宋_GB2312"/>
        <charset val="134"/>
      </rPr>
      <t>天河区团委</t>
    </r>
  </si>
  <si>
    <t>白云区团委</t>
  </si>
  <si>
    <r>
      <rPr>
        <sz val="12"/>
        <color indexed="8"/>
        <rFont val="仿宋_GB2312"/>
        <charset val="134"/>
      </rPr>
      <t>白云区团委</t>
    </r>
  </si>
  <si>
    <t>黄埔区团委</t>
  </si>
  <si>
    <r>
      <rPr>
        <sz val="12"/>
        <color indexed="8"/>
        <rFont val="仿宋_GB2312"/>
        <charset val="134"/>
      </rPr>
      <t>黄埔区团委</t>
    </r>
  </si>
  <si>
    <t>花都区团委</t>
  </si>
  <si>
    <r>
      <rPr>
        <sz val="12"/>
        <color indexed="8"/>
        <rFont val="仿宋_GB2312"/>
        <charset val="134"/>
      </rPr>
      <t>花都区团委</t>
    </r>
  </si>
  <si>
    <t>番禺区团委</t>
  </si>
  <si>
    <r>
      <rPr>
        <sz val="12"/>
        <color indexed="8"/>
        <rFont val="仿宋_GB2312"/>
        <charset val="134"/>
      </rPr>
      <t>番禺区团委</t>
    </r>
  </si>
  <si>
    <t>南沙区团委</t>
  </si>
  <si>
    <r>
      <rPr>
        <sz val="12"/>
        <color indexed="8"/>
        <rFont val="仿宋_GB2312"/>
        <charset val="134"/>
      </rPr>
      <t>南沙区团委</t>
    </r>
  </si>
  <si>
    <t>从化区团委</t>
  </si>
  <si>
    <r>
      <rPr>
        <sz val="12"/>
        <color indexed="8"/>
        <rFont val="仿宋_GB2312"/>
        <charset val="134"/>
      </rPr>
      <t>从化区团委</t>
    </r>
  </si>
  <si>
    <t>增城区团委</t>
  </si>
  <si>
    <r>
      <rPr>
        <sz val="12"/>
        <color indexed="8"/>
        <rFont val="仿宋_GB2312"/>
        <charset val="134"/>
      </rPr>
      <t>增城区团委</t>
    </r>
  </si>
  <si>
    <t>市人社局团委</t>
  </si>
  <si>
    <r>
      <rPr>
        <sz val="12"/>
        <color indexed="8"/>
        <rFont val="仿宋_GB2312"/>
        <charset val="134"/>
      </rPr>
      <t>市人社局团委</t>
    </r>
  </si>
  <si>
    <t>市教育局团委</t>
  </si>
  <si>
    <r>
      <rPr>
        <sz val="12"/>
        <color indexed="8"/>
        <rFont val="仿宋_GB2312"/>
        <charset val="134"/>
      </rPr>
      <t>市教育局团委</t>
    </r>
  </si>
  <si>
    <t>广州大学团委</t>
  </si>
  <si>
    <r>
      <rPr>
        <sz val="12"/>
        <color indexed="8"/>
        <rFont val="仿宋_GB2312"/>
        <charset val="134"/>
      </rPr>
      <t>广州大学团委</t>
    </r>
  </si>
  <si>
    <t>广州医科大学团委</t>
  </si>
  <si>
    <r>
      <rPr>
        <sz val="12"/>
        <color indexed="8"/>
        <rFont val="仿宋_GB2312"/>
        <charset val="134"/>
      </rPr>
      <t>广州医科大学团委</t>
    </r>
  </si>
  <si>
    <t>广州市广播电视大学团委</t>
  </si>
  <si>
    <r>
      <rPr>
        <sz val="12"/>
        <color indexed="8"/>
        <rFont val="仿宋_GB2312"/>
        <charset val="134"/>
      </rPr>
      <t>广州市广播电视大学团委</t>
    </r>
  </si>
  <si>
    <t>广州番禺职业技术学院团委</t>
  </si>
  <si>
    <r>
      <rPr>
        <sz val="12"/>
        <color indexed="8"/>
        <rFont val="仿宋_GB2312"/>
        <charset val="134"/>
      </rPr>
      <t>广州番禺职业技术学院团委</t>
    </r>
  </si>
  <si>
    <t>广州城市职业学院团委</t>
  </si>
  <si>
    <r>
      <rPr>
        <sz val="12"/>
        <color indexed="8"/>
        <rFont val="仿宋_GB2312"/>
        <charset val="134"/>
      </rPr>
      <t>广州城市职业学院团委</t>
    </r>
  </si>
  <si>
    <t>广州铁路职业技术学院团委</t>
  </si>
  <si>
    <r>
      <rPr>
        <sz val="12"/>
        <color indexed="8"/>
        <rFont val="仿宋_GB2312"/>
        <charset val="134"/>
      </rPr>
      <t>广州铁路职业技术学院团委</t>
    </r>
  </si>
  <si>
    <t>广州科技贸易职业学院团委</t>
  </si>
  <si>
    <r>
      <rPr>
        <sz val="12"/>
        <color indexed="8"/>
        <rFont val="仿宋_GB2312"/>
        <charset val="134"/>
      </rPr>
      <t>广州科技贸易职业学院团委</t>
    </r>
  </si>
  <si>
    <t>广州大学华软软件学院团委</t>
  </si>
  <si>
    <r>
      <rPr>
        <sz val="12"/>
        <color indexed="8"/>
        <rFont val="仿宋_GB2312"/>
        <charset val="134"/>
      </rPr>
      <t>广州大学华软软件学院团委</t>
    </r>
  </si>
  <si>
    <t>广州大学松田学院团委</t>
  </si>
  <si>
    <r>
      <rPr>
        <sz val="12"/>
        <color indexed="8"/>
        <rFont val="仿宋_GB2312"/>
        <charset val="134"/>
      </rPr>
      <t>广州大学松田学院团委</t>
    </r>
  </si>
  <si>
    <t>广州松田职业学院团委</t>
  </si>
  <si>
    <r>
      <rPr>
        <sz val="12"/>
        <color indexed="8"/>
        <rFont val="仿宋_GB2312"/>
        <charset val="134"/>
      </rPr>
      <t>广州松田职业学院团委</t>
    </r>
  </si>
  <si>
    <t>广州工程技术职业学院团委</t>
  </si>
  <si>
    <t>广州卫生职业技术学院团委</t>
  </si>
  <si>
    <r>
      <rPr>
        <sz val="12"/>
        <color indexed="8"/>
        <rFont val="仿宋_GB2312"/>
        <charset val="134"/>
      </rPr>
      <t>广州卫生职业学院团委</t>
    </r>
  </si>
  <si>
    <t>广州体育职业学院团委</t>
  </si>
  <si>
    <t>广州工程技术学院团委</t>
  </si>
  <si>
    <t>广州港集团团委</t>
  </si>
  <si>
    <r>
      <rPr>
        <sz val="12"/>
        <color indexed="8"/>
        <rFont val="仿宋_GB2312"/>
        <charset val="134"/>
      </rPr>
      <t>广州体育职业技术学院团委</t>
    </r>
  </si>
  <si>
    <t>消防支队团委</t>
  </si>
  <si>
    <t>广州造船厂团委</t>
  </si>
  <si>
    <r>
      <rPr>
        <sz val="12"/>
        <color indexed="8"/>
        <rFont val="仿宋_GB2312"/>
        <charset val="134"/>
      </rPr>
      <t>广州轻工工贸集团团委</t>
    </r>
  </si>
  <si>
    <t>市协作办团委</t>
  </si>
  <si>
    <t>水务投资集团团委</t>
  </si>
  <si>
    <r>
      <rPr>
        <sz val="12"/>
        <color indexed="8"/>
        <rFont val="仿宋_GB2312"/>
        <charset val="134"/>
      </rPr>
      <t>广州港集团团委</t>
    </r>
  </si>
  <si>
    <t>广州公共资源交易中心团委</t>
  </si>
  <si>
    <t>市税务局团委</t>
  </si>
  <si>
    <r>
      <rPr>
        <sz val="12"/>
        <color indexed="8"/>
        <rFont val="仿宋_GB2312"/>
        <charset val="134"/>
      </rPr>
      <t>广州造船厂团委</t>
    </r>
  </si>
  <si>
    <t>广州交通投资集团有限公司团委</t>
  </si>
  <si>
    <r>
      <rPr>
        <sz val="12"/>
        <color indexed="8"/>
        <rFont val="仿宋_GB2312"/>
        <charset val="134"/>
      </rPr>
      <t>万力集团团委</t>
    </r>
  </si>
  <si>
    <t>广州纺织工贸企业集团团委</t>
  </si>
  <si>
    <r>
      <rPr>
        <sz val="12"/>
        <color indexed="8"/>
        <rFont val="仿宋_GB2312"/>
        <charset val="134"/>
      </rPr>
      <t>水投集团团委</t>
    </r>
  </si>
  <si>
    <t>广州珠江啤酒股份有限公司团委</t>
  </si>
  <si>
    <r>
      <rPr>
        <sz val="12"/>
        <color theme="1"/>
        <rFont val="仿宋_GB2312"/>
        <charset val="134"/>
      </rPr>
      <t>广州市交通运输局团委</t>
    </r>
  </si>
  <si>
    <t>广州造船厂有限公司团委</t>
  </si>
  <si>
    <t>广州轻工工贸集团有限公司团委</t>
  </si>
  <si>
    <t>广州越秀集团有限公司团委</t>
  </si>
  <si>
    <t>广州医药集团有限公司团委</t>
  </si>
  <si>
    <t>广州地铁集团团委</t>
  </si>
  <si>
    <t>广州市水务投资集团团委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</si>
</sst>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16"/>
      <color theme="1"/>
      <name val="楷体_GB2312"/>
      <charset val="134"/>
    </font>
    <font>
      <sz val="12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sz val="12"/>
      <color rgb="FF000000"/>
      <name val="宋体"/>
      <charset val="0"/>
    </font>
    <font>
      <sz val="12"/>
      <color rgb="FF000000"/>
      <name val="Times New Roman"/>
      <charset val="0"/>
    </font>
    <font>
      <sz val="12"/>
      <color theme="1"/>
      <name val="Times New Roman"/>
      <charset val="0"/>
    </font>
    <font>
      <sz val="11"/>
      <color theme="1"/>
      <name val="Times New Roman"/>
      <charset val="134"/>
    </font>
    <font>
      <sz val="15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34" fillId="0" borderId="0">
      <alignment vertical="center"/>
    </xf>
    <xf numFmtId="0" fontId="36" fillId="21" borderId="7" applyNumberFormat="0" applyAlignment="0" applyProtection="0">
      <alignment vertical="center"/>
    </xf>
    <xf numFmtId="0" fontId="37" fillId="30" borderId="10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25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25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49" fontId="12" fillId="0" borderId="1" xfId="25" applyNumberFormat="1" applyFont="1" applyFill="1" applyBorder="1" applyAlignment="1">
      <alignment horizontal="center" vertical="center" wrapText="1"/>
    </xf>
    <xf numFmtId="49" fontId="11" fillId="0" borderId="1" xfId="25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25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NumberFormat="1" applyFont="1" applyBorder="1" applyAlignment="1">
      <alignment horizontal="left" vertical="top"/>
    </xf>
    <xf numFmtId="0" fontId="0" fillId="0" borderId="0" xfId="0" applyBorder="1">
      <alignment vertical="center"/>
    </xf>
    <xf numFmtId="0" fontId="18" fillId="0" borderId="0" xfId="0" applyNumberFormat="1" applyFont="1" applyBorder="1" applyAlignment="1">
      <alignment horizontal="left" vertical="top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25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8年编号使用情况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  <color rgb="00FFFF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9"/>
  <sheetViews>
    <sheetView tabSelected="1" workbookViewId="0">
      <selection activeCell="K7" sqref="K7:K9"/>
    </sheetView>
  </sheetViews>
  <sheetFormatPr defaultColWidth="9" defaultRowHeight="15.75"/>
  <cols>
    <col min="1" max="1" width="14.25" style="23" customWidth="1"/>
    <col min="2" max="2" width="29.125" style="24" customWidth="1"/>
    <col min="3" max="3" width="9.625" style="24" customWidth="1"/>
    <col min="4" max="4" width="8.75" style="24" customWidth="1"/>
    <col min="5" max="5" width="10.125" style="24" customWidth="1"/>
    <col min="6" max="6" width="12.75" style="24" customWidth="1"/>
    <col min="7" max="7" width="28.25" style="24" customWidth="1"/>
    <col min="8" max="8" width="10.75" style="25" customWidth="1"/>
    <col min="9" max="9" width="9.5" style="26" customWidth="1"/>
    <col min="10" max="10" width="8.5" style="25" customWidth="1"/>
    <col min="11" max="11" width="13.5" style="23" customWidth="1"/>
    <col min="12" max="12" width="29.375" style="24" customWidth="1"/>
    <col min="13" max="13" width="13.5" style="24" customWidth="1"/>
    <col min="14" max="14" width="10" style="24" customWidth="1"/>
    <col min="15" max="15" width="15" style="27" customWidth="1"/>
    <col min="16" max="16384" width="9" style="24"/>
  </cols>
  <sheetData>
    <row r="1" ht="27.75" spans="1: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0" customFormat="1" ht="24" customHeight="1" spans="1:15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1</v>
      </c>
      <c r="G2" s="30" t="s">
        <v>2</v>
      </c>
      <c r="H2" s="31" t="s">
        <v>3</v>
      </c>
      <c r="I2" s="31" t="s">
        <v>4</v>
      </c>
      <c r="J2" s="31" t="s">
        <v>5</v>
      </c>
      <c r="K2" s="29" t="s">
        <v>1</v>
      </c>
      <c r="L2" s="30" t="s">
        <v>2</v>
      </c>
      <c r="M2" s="30" t="s">
        <v>3</v>
      </c>
      <c r="N2" s="30" t="s">
        <v>4</v>
      </c>
      <c r="O2" s="54" t="s">
        <v>6</v>
      </c>
    </row>
    <row r="3" s="21" customFormat="1" ht="25" customHeight="1" spans="1:15">
      <c r="A3" s="32" t="s">
        <v>7</v>
      </c>
      <c r="B3" s="33" t="s">
        <v>8</v>
      </c>
      <c r="C3" s="33">
        <v>2800</v>
      </c>
      <c r="D3" s="33">
        <v>2223</v>
      </c>
      <c r="E3" s="34">
        <v>0.786</v>
      </c>
      <c r="F3" s="35" t="s">
        <v>7</v>
      </c>
      <c r="G3" s="36" t="s">
        <v>9</v>
      </c>
      <c r="H3" s="37">
        <v>2088</v>
      </c>
      <c r="I3" s="37">
        <v>1915</v>
      </c>
      <c r="J3" s="34">
        <v>0.878</v>
      </c>
      <c r="K3" s="56" t="s">
        <v>7</v>
      </c>
      <c r="L3" s="57" t="s">
        <v>10</v>
      </c>
      <c r="M3" s="37">
        <v>852</v>
      </c>
      <c r="N3" s="37">
        <v>687</v>
      </c>
      <c r="O3" s="58">
        <v>0.359</v>
      </c>
    </row>
    <row r="4" s="21" customFormat="1" ht="25" customHeight="1" spans="1:15">
      <c r="A4" s="32" t="s">
        <v>7</v>
      </c>
      <c r="B4" s="33" t="s">
        <v>11</v>
      </c>
      <c r="C4" s="33">
        <v>596</v>
      </c>
      <c r="D4" s="33">
        <v>446</v>
      </c>
      <c r="E4" s="34"/>
      <c r="F4" s="35" t="s">
        <v>7</v>
      </c>
      <c r="G4" s="38" t="s">
        <v>12</v>
      </c>
      <c r="H4" s="39">
        <v>248</v>
      </c>
      <c r="I4" s="39">
        <v>134</v>
      </c>
      <c r="J4" s="34"/>
      <c r="K4" s="56"/>
      <c r="L4" s="57" t="s">
        <v>13</v>
      </c>
      <c r="M4" s="37">
        <v>1065</v>
      </c>
      <c r="N4" s="37">
        <v>2</v>
      </c>
      <c r="O4" s="59"/>
    </row>
    <row r="5" s="21" customFormat="1" ht="25" customHeight="1" spans="1:15">
      <c r="A5" s="32" t="s">
        <v>14</v>
      </c>
      <c r="B5" s="33" t="s">
        <v>15</v>
      </c>
      <c r="C5" s="33">
        <v>3500</v>
      </c>
      <c r="D5" s="33">
        <v>2262</v>
      </c>
      <c r="E5" s="34">
        <v>0.625</v>
      </c>
      <c r="F5" s="35" t="s">
        <v>14</v>
      </c>
      <c r="G5" s="38" t="s">
        <v>16</v>
      </c>
      <c r="H5" s="39">
        <v>3056</v>
      </c>
      <c r="I5" s="39">
        <v>2411</v>
      </c>
      <c r="J5" s="34">
        <v>0.745</v>
      </c>
      <c r="K5" s="56" t="s">
        <v>14</v>
      </c>
      <c r="L5" s="57" t="s">
        <v>17</v>
      </c>
      <c r="M5" s="37">
        <v>1436</v>
      </c>
      <c r="N5" s="37">
        <v>1080</v>
      </c>
      <c r="O5" s="58">
        <v>0.314</v>
      </c>
    </row>
    <row r="6" s="21" customFormat="1" ht="25" customHeight="1" spans="1:15">
      <c r="A6" s="32" t="s">
        <v>14</v>
      </c>
      <c r="B6" s="33" t="s">
        <v>18</v>
      </c>
      <c r="C6" s="33">
        <v>220</v>
      </c>
      <c r="D6" s="33">
        <v>62</v>
      </c>
      <c r="E6" s="34"/>
      <c r="F6" s="35" t="s">
        <v>14</v>
      </c>
      <c r="G6" s="38" t="s">
        <v>19</v>
      </c>
      <c r="H6" s="39">
        <v>350</v>
      </c>
      <c r="I6" s="39">
        <v>128</v>
      </c>
      <c r="J6" s="34"/>
      <c r="K6" s="56"/>
      <c r="L6" s="57" t="s">
        <v>20</v>
      </c>
      <c r="M6" s="37">
        <v>2054</v>
      </c>
      <c r="N6" s="37">
        <v>16</v>
      </c>
      <c r="O6" s="59"/>
    </row>
    <row r="7" s="21" customFormat="1" ht="25" customHeight="1" spans="1:15">
      <c r="A7" s="32" t="s">
        <v>21</v>
      </c>
      <c r="B7" s="33" t="s">
        <v>22</v>
      </c>
      <c r="C7" s="33">
        <v>2500</v>
      </c>
      <c r="D7" s="33">
        <v>2201</v>
      </c>
      <c r="E7" s="40">
        <v>0.88</v>
      </c>
      <c r="F7" s="35" t="s">
        <v>21</v>
      </c>
      <c r="G7" s="38" t="s">
        <v>23</v>
      </c>
      <c r="H7" s="39">
        <v>1076</v>
      </c>
      <c r="I7" s="39">
        <v>891</v>
      </c>
      <c r="J7" s="34">
        <v>0.823</v>
      </c>
      <c r="K7" s="56" t="s">
        <v>21</v>
      </c>
      <c r="L7" s="57" t="s">
        <v>24</v>
      </c>
      <c r="M7" s="37">
        <v>779</v>
      </c>
      <c r="N7" s="37">
        <v>660</v>
      </c>
      <c r="O7" s="60" t="s">
        <v>25</v>
      </c>
    </row>
    <row r="8" s="21" customFormat="1" ht="25" customHeight="1" spans="1:15">
      <c r="A8" s="32" t="s">
        <v>26</v>
      </c>
      <c r="B8" s="33" t="s">
        <v>27</v>
      </c>
      <c r="C8" s="33">
        <v>2900</v>
      </c>
      <c r="D8" s="33">
        <v>2422</v>
      </c>
      <c r="E8" s="34">
        <v>0.796</v>
      </c>
      <c r="F8" s="35" t="s">
        <v>21</v>
      </c>
      <c r="G8" s="38" t="s">
        <v>28</v>
      </c>
      <c r="H8" s="39">
        <v>129</v>
      </c>
      <c r="I8" s="39">
        <v>101</v>
      </c>
      <c r="J8" s="34"/>
      <c r="K8" s="56"/>
      <c r="L8" s="57" t="s">
        <v>29</v>
      </c>
      <c r="M8" s="37">
        <v>1053</v>
      </c>
      <c r="N8" s="37">
        <v>47</v>
      </c>
      <c r="O8" s="58"/>
    </row>
    <row r="9" s="21" customFormat="1" ht="25" customHeight="1" spans="1:15">
      <c r="A9" s="32" t="s">
        <v>26</v>
      </c>
      <c r="B9" s="33" t="s">
        <v>30</v>
      </c>
      <c r="C9" s="33">
        <v>800</v>
      </c>
      <c r="D9" s="33">
        <v>600</v>
      </c>
      <c r="E9" s="34"/>
      <c r="F9" s="35" t="s">
        <v>26</v>
      </c>
      <c r="G9" s="38" t="s">
        <v>31</v>
      </c>
      <c r="H9" s="39">
        <v>1366</v>
      </c>
      <c r="I9" s="39">
        <v>1306</v>
      </c>
      <c r="J9" s="61">
        <v>0.91</v>
      </c>
      <c r="K9" s="56"/>
      <c r="L9" s="57" t="s">
        <v>32</v>
      </c>
      <c r="M9" s="37">
        <v>150</v>
      </c>
      <c r="N9" s="37">
        <v>0</v>
      </c>
      <c r="O9" s="58"/>
    </row>
    <row r="10" s="21" customFormat="1" ht="25" customHeight="1" spans="1:15">
      <c r="A10" s="32" t="s">
        <v>26</v>
      </c>
      <c r="B10" s="33" t="s">
        <v>33</v>
      </c>
      <c r="C10" s="33">
        <v>486</v>
      </c>
      <c r="D10" s="33">
        <v>311</v>
      </c>
      <c r="E10" s="34"/>
      <c r="F10" s="35" t="s">
        <v>26</v>
      </c>
      <c r="G10" s="38" t="s">
        <v>34</v>
      </c>
      <c r="H10" s="39">
        <v>100</v>
      </c>
      <c r="I10" s="39">
        <v>88</v>
      </c>
      <c r="J10" s="61"/>
      <c r="K10" s="56" t="s">
        <v>26</v>
      </c>
      <c r="L10" s="57" t="s">
        <v>35</v>
      </c>
      <c r="M10" s="37">
        <v>1576</v>
      </c>
      <c r="N10" s="37">
        <v>1136</v>
      </c>
      <c r="O10" s="58">
        <v>0.439</v>
      </c>
    </row>
    <row r="11" s="21" customFormat="1" ht="25" customHeight="1" spans="1:15">
      <c r="A11" s="32" t="s">
        <v>36</v>
      </c>
      <c r="B11" s="33" t="s">
        <v>37</v>
      </c>
      <c r="C11" s="33">
        <v>4700</v>
      </c>
      <c r="D11" s="33">
        <v>2978</v>
      </c>
      <c r="E11" s="34">
        <v>0.625</v>
      </c>
      <c r="F11" s="35" t="s">
        <v>26</v>
      </c>
      <c r="G11" s="41" t="s">
        <v>38</v>
      </c>
      <c r="H11" s="39">
        <v>226</v>
      </c>
      <c r="I11" s="39">
        <v>147</v>
      </c>
      <c r="J11" s="61"/>
      <c r="K11" s="56"/>
      <c r="L11" s="57" t="s">
        <v>39</v>
      </c>
      <c r="M11" s="37">
        <v>311</v>
      </c>
      <c r="N11" s="37">
        <v>216</v>
      </c>
      <c r="O11" s="59"/>
    </row>
    <row r="12" s="21" customFormat="1" ht="25" customHeight="1" spans="1:15">
      <c r="A12" s="32" t="s">
        <v>36</v>
      </c>
      <c r="B12" s="33" t="s">
        <v>40</v>
      </c>
      <c r="C12" s="33">
        <v>569</v>
      </c>
      <c r="D12" s="33">
        <v>317</v>
      </c>
      <c r="E12" s="34"/>
      <c r="F12" s="35" t="s">
        <v>36</v>
      </c>
      <c r="G12" s="36" t="s">
        <v>41</v>
      </c>
      <c r="H12" s="37">
        <v>4166</v>
      </c>
      <c r="I12" s="37">
        <v>3014</v>
      </c>
      <c r="J12" s="34">
        <v>0.729</v>
      </c>
      <c r="K12" s="56"/>
      <c r="L12" s="57" t="s">
        <v>42</v>
      </c>
      <c r="M12" s="37">
        <v>1388</v>
      </c>
      <c r="N12" s="37">
        <v>86</v>
      </c>
      <c r="O12" s="59"/>
    </row>
    <row r="13" s="21" customFormat="1" ht="25" customHeight="1" spans="1:15">
      <c r="A13" s="32" t="s">
        <v>43</v>
      </c>
      <c r="B13" s="33" t="s">
        <v>44</v>
      </c>
      <c r="C13" s="33">
        <v>2400</v>
      </c>
      <c r="D13" s="33">
        <v>1469</v>
      </c>
      <c r="E13" s="34">
        <v>0.649</v>
      </c>
      <c r="F13" s="35" t="s">
        <v>36</v>
      </c>
      <c r="G13" s="42" t="s">
        <v>45</v>
      </c>
      <c r="H13" s="37">
        <v>148</v>
      </c>
      <c r="I13" s="37">
        <v>132</v>
      </c>
      <c r="J13" s="34"/>
      <c r="K13" s="56" t="s">
        <v>36</v>
      </c>
      <c r="L13" s="57" t="s">
        <v>46</v>
      </c>
      <c r="M13" s="37">
        <v>1529</v>
      </c>
      <c r="N13" s="37">
        <v>1248</v>
      </c>
      <c r="O13" s="58">
        <v>0.313</v>
      </c>
    </row>
    <row r="14" s="21" customFormat="1" ht="25" customHeight="1" spans="1:15">
      <c r="A14" s="32" t="s">
        <v>43</v>
      </c>
      <c r="B14" s="33" t="s">
        <v>47</v>
      </c>
      <c r="C14" s="33">
        <v>724</v>
      </c>
      <c r="D14" s="33">
        <v>557</v>
      </c>
      <c r="E14" s="34"/>
      <c r="F14" s="35" t="s">
        <v>43</v>
      </c>
      <c r="G14" s="36" t="s">
        <v>48</v>
      </c>
      <c r="H14" s="37">
        <v>2326</v>
      </c>
      <c r="I14" s="37">
        <v>1523</v>
      </c>
      <c r="J14" s="43">
        <v>0.655</v>
      </c>
      <c r="K14" s="56"/>
      <c r="L14" s="57" t="s">
        <v>49</v>
      </c>
      <c r="M14" s="37">
        <v>2472</v>
      </c>
      <c r="N14" s="37">
        <v>5</v>
      </c>
      <c r="O14" s="59"/>
    </row>
    <row r="15" s="21" customFormat="1" ht="25" customHeight="1" spans="1:15">
      <c r="A15" s="32" t="s">
        <v>50</v>
      </c>
      <c r="B15" s="33" t="s">
        <v>51</v>
      </c>
      <c r="C15" s="33">
        <v>5200</v>
      </c>
      <c r="D15" s="33">
        <v>3040</v>
      </c>
      <c r="E15" s="43">
        <v>0.585</v>
      </c>
      <c r="F15" s="35" t="s">
        <v>50</v>
      </c>
      <c r="G15" s="36" t="s">
        <v>52</v>
      </c>
      <c r="H15" s="37">
        <v>3051</v>
      </c>
      <c r="I15" s="37">
        <v>2682</v>
      </c>
      <c r="J15" s="43">
        <v>0.879</v>
      </c>
      <c r="K15" s="56" t="s">
        <v>43</v>
      </c>
      <c r="L15" s="57" t="s">
        <v>53</v>
      </c>
      <c r="M15" s="37">
        <v>674</v>
      </c>
      <c r="N15" s="37">
        <v>633</v>
      </c>
      <c r="O15" s="58">
        <v>0.288</v>
      </c>
    </row>
    <row r="16" s="21" customFormat="1" ht="25" customHeight="1" spans="1:15">
      <c r="A16" s="32" t="s">
        <v>54</v>
      </c>
      <c r="B16" s="33" t="s">
        <v>55</v>
      </c>
      <c r="C16" s="33">
        <v>5500</v>
      </c>
      <c r="D16" s="33">
        <v>3152</v>
      </c>
      <c r="E16" s="43">
        <v>0.573</v>
      </c>
      <c r="F16" s="35" t="s">
        <v>54</v>
      </c>
      <c r="G16" s="36" t="s">
        <v>56</v>
      </c>
      <c r="H16" s="37">
        <v>3681</v>
      </c>
      <c r="I16" s="37">
        <v>2608</v>
      </c>
      <c r="J16" s="34">
        <v>0.713</v>
      </c>
      <c r="K16" s="56"/>
      <c r="L16" s="57" t="s">
        <v>57</v>
      </c>
      <c r="M16" s="37">
        <v>1531</v>
      </c>
      <c r="N16" s="62">
        <v>1</v>
      </c>
      <c r="O16" s="59"/>
    </row>
    <row r="17" s="21" customFormat="1" ht="25" customHeight="1" spans="1:15">
      <c r="A17" s="32" t="s">
        <v>58</v>
      </c>
      <c r="B17" s="33" t="s">
        <v>59</v>
      </c>
      <c r="C17" s="33">
        <v>2100</v>
      </c>
      <c r="D17" s="33">
        <v>1525</v>
      </c>
      <c r="E17" s="43">
        <v>0.726</v>
      </c>
      <c r="F17" s="35" t="s">
        <v>54</v>
      </c>
      <c r="G17" s="36" t="s">
        <v>60</v>
      </c>
      <c r="H17" s="37">
        <v>300</v>
      </c>
      <c r="I17" s="37">
        <v>232</v>
      </c>
      <c r="J17" s="34"/>
      <c r="K17" s="56" t="s">
        <v>50</v>
      </c>
      <c r="L17" s="57" t="s">
        <v>61</v>
      </c>
      <c r="M17" s="37">
        <v>1240</v>
      </c>
      <c r="N17" s="62">
        <v>857</v>
      </c>
      <c r="O17" s="58">
        <v>0.399</v>
      </c>
    </row>
    <row r="18" s="21" customFormat="1" ht="25" customHeight="1" spans="1:15">
      <c r="A18" s="32" t="s">
        <v>62</v>
      </c>
      <c r="B18" s="33" t="s">
        <v>63</v>
      </c>
      <c r="C18" s="33">
        <v>1900</v>
      </c>
      <c r="D18" s="33">
        <v>1361</v>
      </c>
      <c r="E18" s="43">
        <v>0.716</v>
      </c>
      <c r="F18" s="35" t="s">
        <v>58</v>
      </c>
      <c r="G18" s="36" t="s">
        <v>64</v>
      </c>
      <c r="H18" s="37">
        <v>1541</v>
      </c>
      <c r="I18" s="37">
        <v>1214</v>
      </c>
      <c r="J18" s="34">
        <v>0.765</v>
      </c>
      <c r="K18" s="56"/>
      <c r="L18" s="57" t="s">
        <v>65</v>
      </c>
      <c r="M18" s="37">
        <v>912</v>
      </c>
      <c r="N18" s="62">
        <v>2</v>
      </c>
      <c r="O18" s="59"/>
    </row>
    <row r="19" s="21" customFormat="1" ht="25" customHeight="1" spans="1:15">
      <c r="A19" s="32" t="s">
        <v>66</v>
      </c>
      <c r="B19" s="33" t="s">
        <v>67</v>
      </c>
      <c r="C19" s="33">
        <v>2000</v>
      </c>
      <c r="D19" s="33">
        <v>1558</v>
      </c>
      <c r="E19" s="34">
        <v>0.662</v>
      </c>
      <c r="F19" s="35" t="s">
        <v>58</v>
      </c>
      <c r="G19" s="38" t="s">
        <v>68</v>
      </c>
      <c r="H19" s="39">
        <v>69</v>
      </c>
      <c r="I19" s="39">
        <v>17</v>
      </c>
      <c r="J19" s="34"/>
      <c r="K19" s="56" t="s">
        <v>54</v>
      </c>
      <c r="L19" s="57" t="s">
        <v>69</v>
      </c>
      <c r="M19" s="37">
        <v>1489</v>
      </c>
      <c r="N19" s="62">
        <v>1280</v>
      </c>
      <c r="O19" s="58">
        <v>0.599</v>
      </c>
    </row>
    <row r="20" s="21" customFormat="1" ht="25" customHeight="1" spans="1:15">
      <c r="A20" s="32" t="s">
        <v>66</v>
      </c>
      <c r="B20" s="33" t="s">
        <v>70</v>
      </c>
      <c r="C20" s="33">
        <v>1111</v>
      </c>
      <c r="D20" s="33">
        <v>883</v>
      </c>
      <c r="E20" s="34"/>
      <c r="F20" s="35" t="s">
        <v>62</v>
      </c>
      <c r="G20" s="38" t="s">
        <v>71</v>
      </c>
      <c r="H20" s="39">
        <v>1313</v>
      </c>
      <c r="I20" s="39">
        <v>973</v>
      </c>
      <c r="J20" s="43">
        <v>0.741</v>
      </c>
      <c r="K20" s="56"/>
      <c r="L20" s="57" t="s">
        <v>72</v>
      </c>
      <c r="M20" s="37">
        <v>157</v>
      </c>
      <c r="N20" s="62">
        <v>99</v>
      </c>
      <c r="O20" s="59"/>
    </row>
    <row r="21" s="21" customFormat="1" ht="25" customHeight="1" spans="1:15">
      <c r="A21" s="32" t="s">
        <v>66</v>
      </c>
      <c r="B21" s="33" t="s">
        <v>73</v>
      </c>
      <c r="C21" s="33">
        <v>1105</v>
      </c>
      <c r="D21" s="33">
        <v>348</v>
      </c>
      <c r="E21" s="34"/>
      <c r="F21" s="35" t="s">
        <v>66</v>
      </c>
      <c r="G21" s="38" t="s">
        <v>74</v>
      </c>
      <c r="H21" s="39">
        <v>3120</v>
      </c>
      <c r="I21" s="39">
        <v>2218</v>
      </c>
      <c r="J21" s="34">
        <v>0.638</v>
      </c>
      <c r="K21" s="56"/>
      <c r="L21" s="57" t="s">
        <v>75</v>
      </c>
      <c r="M21" s="37">
        <v>658</v>
      </c>
      <c r="N21" s="62">
        <v>1</v>
      </c>
      <c r="O21" s="59"/>
    </row>
    <row r="22" s="21" customFormat="1" ht="25" customHeight="1" spans="1:15">
      <c r="A22" s="32" t="s">
        <v>76</v>
      </c>
      <c r="B22" s="33" t="s">
        <v>77</v>
      </c>
      <c r="C22" s="33">
        <v>1600</v>
      </c>
      <c r="D22" s="33">
        <v>1280</v>
      </c>
      <c r="E22" s="34">
        <v>0.789</v>
      </c>
      <c r="F22" s="35" t="s">
        <v>66</v>
      </c>
      <c r="G22" s="38" t="s">
        <v>78</v>
      </c>
      <c r="H22" s="39">
        <v>31</v>
      </c>
      <c r="I22" s="39">
        <v>27</v>
      </c>
      <c r="J22" s="34"/>
      <c r="K22" s="56" t="s">
        <v>58</v>
      </c>
      <c r="L22" s="57" t="s">
        <v>79</v>
      </c>
      <c r="M22" s="37">
        <v>454</v>
      </c>
      <c r="N22" s="62">
        <v>454</v>
      </c>
      <c r="O22" s="58">
        <v>0.298</v>
      </c>
    </row>
    <row r="23" s="21" customFormat="1" ht="25" customHeight="1" spans="1:15">
      <c r="A23" s="32" t="s">
        <v>76</v>
      </c>
      <c r="B23" s="33" t="s">
        <v>80</v>
      </c>
      <c r="C23" s="33">
        <v>404</v>
      </c>
      <c r="D23" s="33">
        <v>301</v>
      </c>
      <c r="E23" s="34"/>
      <c r="F23" s="35" t="s">
        <v>66</v>
      </c>
      <c r="G23" s="38" t="s">
        <v>81</v>
      </c>
      <c r="H23" s="39">
        <v>370</v>
      </c>
      <c r="I23" s="39">
        <v>2</v>
      </c>
      <c r="J23" s="34"/>
      <c r="K23" s="56"/>
      <c r="L23" s="57" t="s">
        <v>82</v>
      </c>
      <c r="M23" s="37">
        <v>1159</v>
      </c>
      <c r="N23" s="62">
        <v>26</v>
      </c>
      <c r="O23" s="59"/>
    </row>
    <row r="24" s="21" customFormat="1" ht="25" customHeight="1" spans="1:15">
      <c r="A24" s="32" t="s">
        <v>83</v>
      </c>
      <c r="B24" s="33" t="s">
        <v>84</v>
      </c>
      <c r="C24" s="33">
        <v>4600</v>
      </c>
      <c r="D24" s="33">
        <v>3772</v>
      </c>
      <c r="E24" s="34">
        <v>0.822</v>
      </c>
      <c r="F24" s="35" t="s">
        <v>76</v>
      </c>
      <c r="G24" s="38" t="s">
        <v>85</v>
      </c>
      <c r="H24" s="39">
        <v>1735</v>
      </c>
      <c r="I24" s="39">
        <v>1592</v>
      </c>
      <c r="J24" s="34">
        <v>0.897</v>
      </c>
      <c r="K24" s="56" t="s">
        <v>62</v>
      </c>
      <c r="L24" s="57" t="s">
        <v>86</v>
      </c>
      <c r="M24" s="37">
        <v>956</v>
      </c>
      <c r="N24" s="62">
        <v>887</v>
      </c>
      <c r="O24" s="58">
        <v>0.635</v>
      </c>
    </row>
    <row r="25" s="21" customFormat="1" ht="25" customHeight="1" spans="1:15">
      <c r="A25" s="32" t="s">
        <v>83</v>
      </c>
      <c r="B25" s="44" t="s">
        <v>87</v>
      </c>
      <c r="C25" s="44">
        <v>396</v>
      </c>
      <c r="D25" s="44">
        <v>336</v>
      </c>
      <c r="E25" s="34"/>
      <c r="F25" s="35" t="s">
        <v>76</v>
      </c>
      <c r="G25" s="41" t="s">
        <v>88</v>
      </c>
      <c r="H25" s="39">
        <v>100</v>
      </c>
      <c r="I25" s="39">
        <v>54</v>
      </c>
      <c r="J25" s="34"/>
      <c r="K25" s="56"/>
      <c r="L25" s="57" t="s">
        <v>89</v>
      </c>
      <c r="M25" s="37">
        <v>440</v>
      </c>
      <c r="N25" s="62">
        <v>0</v>
      </c>
      <c r="O25" s="59"/>
    </row>
    <row r="26" s="21" customFormat="1" ht="25" customHeight="1" spans="1:15">
      <c r="A26" s="32" t="s">
        <v>90</v>
      </c>
      <c r="B26" s="33" t="s">
        <v>91</v>
      </c>
      <c r="C26" s="33">
        <v>300</v>
      </c>
      <c r="D26" s="33">
        <v>293</v>
      </c>
      <c r="E26" s="43">
        <f>D26/C26</f>
        <v>0.976666666666667</v>
      </c>
      <c r="F26" s="35" t="s">
        <v>83</v>
      </c>
      <c r="G26" s="36" t="s">
        <v>92</v>
      </c>
      <c r="H26" s="37">
        <v>4136</v>
      </c>
      <c r="I26" s="37">
        <v>3589</v>
      </c>
      <c r="J26" s="34">
        <v>0.866</v>
      </c>
      <c r="K26" s="56" t="s">
        <v>66</v>
      </c>
      <c r="L26" s="57" t="s">
        <v>93</v>
      </c>
      <c r="M26" s="37">
        <v>1469</v>
      </c>
      <c r="N26" s="62">
        <v>1051</v>
      </c>
      <c r="O26" s="58">
        <v>0.3</v>
      </c>
    </row>
    <row r="27" s="21" customFormat="1" ht="25" customHeight="1" spans="1:15">
      <c r="A27" s="32" t="s">
        <v>94</v>
      </c>
      <c r="B27" s="33" t="s">
        <v>95</v>
      </c>
      <c r="C27" s="33">
        <v>40</v>
      </c>
      <c r="D27" s="33">
        <v>34</v>
      </c>
      <c r="E27" s="43">
        <f t="shared" ref="E27:E60" si="0">D27/C27</f>
        <v>0.85</v>
      </c>
      <c r="F27" s="35" t="s">
        <v>83</v>
      </c>
      <c r="G27" s="45" t="s">
        <v>96</v>
      </c>
      <c r="H27" s="37">
        <v>100</v>
      </c>
      <c r="I27" s="37">
        <v>80</v>
      </c>
      <c r="J27" s="34"/>
      <c r="K27" s="56"/>
      <c r="L27" s="57" t="s">
        <v>97</v>
      </c>
      <c r="M27" s="37">
        <v>2107</v>
      </c>
      <c r="N27" s="62">
        <v>24</v>
      </c>
      <c r="O27" s="59"/>
    </row>
    <row r="28" s="21" customFormat="1" ht="28.5" spans="1:15">
      <c r="A28" s="32" t="s">
        <v>98</v>
      </c>
      <c r="B28" s="33" t="s">
        <v>99</v>
      </c>
      <c r="C28" s="33">
        <v>50</v>
      </c>
      <c r="D28" s="33">
        <v>48</v>
      </c>
      <c r="E28" s="43">
        <f t="shared" si="0"/>
        <v>0.96</v>
      </c>
      <c r="F28" s="46" t="s">
        <v>90</v>
      </c>
      <c r="G28" s="38" t="s">
        <v>100</v>
      </c>
      <c r="H28" s="37">
        <v>800</v>
      </c>
      <c r="I28" s="37">
        <v>688</v>
      </c>
      <c r="J28" s="40">
        <v>0.86</v>
      </c>
      <c r="K28" s="56" t="s">
        <v>76</v>
      </c>
      <c r="L28" s="57" t="s">
        <v>101</v>
      </c>
      <c r="M28" s="37">
        <v>1262</v>
      </c>
      <c r="N28" s="62">
        <v>791</v>
      </c>
      <c r="O28" s="58">
        <v>0.488</v>
      </c>
    </row>
    <row r="29" s="21" customFormat="1" ht="28.5" spans="1:15">
      <c r="A29" s="32" t="s">
        <v>102</v>
      </c>
      <c r="B29" s="33" t="s">
        <v>103</v>
      </c>
      <c r="C29" s="33">
        <v>30</v>
      </c>
      <c r="D29" s="33">
        <v>22</v>
      </c>
      <c r="E29" s="43">
        <f t="shared" si="0"/>
        <v>0.733333333333333</v>
      </c>
      <c r="F29" s="46" t="s">
        <v>94</v>
      </c>
      <c r="G29" s="38" t="s">
        <v>104</v>
      </c>
      <c r="H29" s="37">
        <v>40</v>
      </c>
      <c r="I29" s="37">
        <v>26</v>
      </c>
      <c r="J29" s="43">
        <f>I29/H29</f>
        <v>0.65</v>
      </c>
      <c r="K29" s="56"/>
      <c r="L29" s="57" t="s">
        <v>105</v>
      </c>
      <c r="M29" s="37">
        <v>367</v>
      </c>
      <c r="N29" s="62">
        <v>4</v>
      </c>
      <c r="O29" s="59"/>
    </row>
    <row r="30" s="21" customFormat="1" ht="28.5" spans="1:15">
      <c r="A30" s="32" t="s">
        <v>106</v>
      </c>
      <c r="B30" s="33" t="s">
        <v>107</v>
      </c>
      <c r="C30" s="33">
        <v>200</v>
      </c>
      <c r="D30" s="33">
        <v>102</v>
      </c>
      <c r="E30" s="43">
        <f t="shared" si="0"/>
        <v>0.51</v>
      </c>
      <c r="F30" s="46" t="s">
        <v>98</v>
      </c>
      <c r="G30" s="38" t="s">
        <v>108</v>
      </c>
      <c r="H30" s="37">
        <v>50</v>
      </c>
      <c r="I30" s="37">
        <v>43</v>
      </c>
      <c r="J30" s="43">
        <f t="shared" ref="J30:J37" si="1">I30/H30</f>
        <v>0.86</v>
      </c>
      <c r="K30" s="56" t="s">
        <v>83</v>
      </c>
      <c r="L30" s="57" t="s">
        <v>109</v>
      </c>
      <c r="M30" s="37">
        <v>2614</v>
      </c>
      <c r="N30" s="62">
        <v>1795</v>
      </c>
      <c r="O30" s="58">
        <v>0.496</v>
      </c>
    </row>
    <row r="31" s="21" customFormat="1" ht="28.5" spans="1:15">
      <c r="A31" s="32" t="s">
        <v>110</v>
      </c>
      <c r="B31" s="33" t="s">
        <v>111</v>
      </c>
      <c r="C31" s="33">
        <v>120</v>
      </c>
      <c r="D31" s="33">
        <v>82</v>
      </c>
      <c r="E31" s="43">
        <f t="shared" si="0"/>
        <v>0.683333333333333</v>
      </c>
      <c r="F31" s="46" t="s">
        <v>102</v>
      </c>
      <c r="G31" s="38" t="s">
        <v>112</v>
      </c>
      <c r="H31" s="37">
        <v>40</v>
      </c>
      <c r="I31" s="37">
        <v>35</v>
      </c>
      <c r="J31" s="43">
        <f t="shared" si="1"/>
        <v>0.875</v>
      </c>
      <c r="K31" s="56"/>
      <c r="L31" s="57" t="s">
        <v>113</v>
      </c>
      <c r="M31" s="37">
        <v>409</v>
      </c>
      <c r="N31" s="62">
        <v>1</v>
      </c>
      <c r="O31" s="58"/>
    </row>
    <row r="32" s="21" customFormat="1" ht="28.5" spans="1:15">
      <c r="A32" s="32" t="s">
        <v>114</v>
      </c>
      <c r="B32" s="33" t="s">
        <v>115</v>
      </c>
      <c r="C32" s="33">
        <v>30</v>
      </c>
      <c r="D32" s="33">
        <v>27</v>
      </c>
      <c r="E32" s="43">
        <f t="shared" si="0"/>
        <v>0.9</v>
      </c>
      <c r="F32" s="46" t="s">
        <v>106</v>
      </c>
      <c r="G32" s="38" t="s">
        <v>116</v>
      </c>
      <c r="H32" s="37">
        <v>165</v>
      </c>
      <c r="I32" s="37">
        <v>95</v>
      </c>
      <c r="J32" s="43">
        <f t="shared" si="1"/>
        <v>0.575757575757576</v>
      </c>
      <c r="K32" s="56"/>
      <c r="L32" s="57" t="s">
        <v>117</v>
      </c>
      <c r="M32" s="37">
        <v>171</v>
      </c>
      <c r="N32" s="62">
        <v>1</v>
      </c>
      <c r="O32" s="58"/>
    </row>
    <row r="33" s="21" customFormat="1" ht="28.5" spans="1:15">
      <c r="A33" s="32" t="s">
        <v>118</v>
      </c>
      <c r="B33" s="33" t="s">
        <v>119</v>
      </c>
      <c r="C33" s="33">
        <v>200</v>
      </c>
      <c r="D33" s="33">
        <v>193</v>
      </c>
      <c r="E33" s="43">
        <f t="shared" si="0"/>
        <v>0.965</v>
      </c>
      <c r="F33" s="35" t="s">
        <v>110</v>
      </c>
      <c r="G33" s="36" t="s">
        <v>120</v>
      </c>
      <c r="H33" s="37">
        <v>80</v>
      </c>
      <c r="I33" s="37">
        <v>76</v>
      </c>
      <c r="J33" s="43">
        <f t="shared" si="1"/>
        <v>0.95</v>
      </c>
      <c r="K33" s="56"/>
      <c r="L33" s="57" t="s">
        <v>121</v>
      </c>
      <c r="M33" s="37">
        <v>178</v>
      </c>
      <c r="N33" s="62">
        <v>0</v>
      </c>
      <c r="O33" s="58"/>
    </row>
    <row r="34" s="21" customFormat="1" ht="28.5" spans="1:15">
      <c r="A34" s="32" t="s">
        <v>122</v>
      </c>
      <c r="B34" s="33" t="s">
        <v>123</v>
      </c>
      <c r="C34" s="33">
        <v>100</v>
      </c>
      <c r="D34" s="33">
        <v>97</v>
      </c>
      <c r="E34" s="34" t="s">
        <v>124</v>
      </c>
      <c r="F34" s="35" t="s">
        <v>114</v>
      </c>
      <c r="G34" s="36" t="s">
        <v>125</v>
      </c>
      <c r="H34" s="37">
        <v>50</v>
      </c>
      <c r="I34" s="37">
        <v>38</v>
      </c>
      <c r="J34" s="43">
        <f t="shared" si="1"/>
        <v>0.76</v>
      </c>
      <c r="K34" s="56"/>
      <c r="L34" s="57" t="s">
        <v>126</v>
      </c>
      <c r="M34" s="37">
        <v>50</v>
      </c>
      <c r="N34" s="62">
        <v>0</v>
      </c>
      <c r="O34" s="58"/>
    </row>
    <row r="35" s="21" customFormat="1" ht="28.5" spans="1:15">
      <c r="A35" s="32" t="s">
        <v>122</v>
      </c>
      <c r="B35" s="33" t="s">
        <v>127</v>
      </c>
      <c r="C35" s="33">
        <v>81</v>
      </c>
      <c r="D35" s="33">
        <v>79</v>
      </c>
      <c r="E35" s="34"/>
      <c r="F35" s="35" t="s">
        <v>118</v>
      </c>
      <c r="G35" s="36" t="s">
        <v>128</v>
      </c>
      <c r="H35" s="37">
        <v>300</v>
      </c>
      <c r="I35" s="37">
        <v>207</v>
      </c>
      <c r="J35" s="43">
        <f t="shared" si="1"/>
        <v>0.69</v>
      </c>
      <c r="K35" s="56"/>
      <c r="L35" s="57" t="s">
        <v>129</v>
      </c>
      <c r="M35" s="37">
        <v>64</v>
      </c>
      <c r="N35" s="62">
        <v>0</v>
      </c>
      <c r="O35" s="58"/>
    </row>
    <row r="36" s="21" customFormat="1" ht="28.5" spans="1:15">
      <c r="A36" s="32" t="s">
        <v>130</v>
      </c>
      <c r="B36" s="86" t="s">
        <v>131</v>
      </c>
      <c r="C36" s="33">
        <v>20</v>
      </c>
      <c r="D36" s="33">
        <v>20</v>
      </c>
      <c r="E36" s="34">
        <f t="shared" si="0"/>
        <v>1</v>
      </c>
      <c r="F36" s="35" t="s">
        <v>122</v>
      </c>
      <c r="G36" s="36" t="s">
        <v>132</v>
      </c>
      <c r="H36" s="37">
        <v>250</v>
      </c>
      <c r="I36" s="37">
        <v>203</v>
      </c>
      <c r="J36" s="43">
        <f t="shared" si="1"/>
        <v>0.812</v>
      </c>
      <c r="K36" s="56"/>
      <c r="L36" s="57" t="s">
        <v>133</v>
      </c>
      <c r="M36" s="37">
        <v>47</v>
      </c>
      <c r="N36" s="62">
        <v>0</v>
      </c>
      <c r="O36" s="58"/>
    </row>
    <row r="37" s="21" customFormat="1" ht="28.5" spans="1:15">
      <c r="A37" s="32" t="s">
        <v>130</v>
      </c>
      <c r="B37" s="33" t="s">
        <v>134</v>
      </c>
      <c r="C37" s="33">
        <v>2</v>
      </c>
      <c r="D37" s="33">
        <v>2</v>
      </c>
      <c r="E37" s="34"/>
      <c r="F37" s="35" t="s">
        <v>130</v>
      </c>
      <c r="G37" s="36" t="s">
        <v>135</v>
      </c>
      <c r="H37" s="37">
        <v>30</v>
      </c>
      <c r="I37" s="37">
        <v>30</v>
      </c>
      <c r="J37" s="34">
        <v>0.744</v>
      </c>
      <c r="K37" s="56"/>
      <c r="L37" s="57" t="s">
        <v>136</v>
      </c>
      <c r="M37" s="37">
        <v>91</v>
      </c>
      <c r="N37" s="62">
        <v>1</v>
      </c>
      <c r="O37" s="58"/>
    </row>
    <row r="38" s="21" customFormat="1" ht="28.5" spans="1:15">
      <c r="A38" s="32" t="s">
        <v>137</v>
      </c>
      <c r="B38" s="33" t="s">
        <v>138</v>
      </c>
      <c r="C38" s="33">
        <v>10</v>
      </c>
      <c r="D38" s="33">
        <v>10</v>
      </c>
      <c r="E38" s="34">
        <v>0.99</v>
      </c>
      <c r="F38" s="35" t="s">
        <v>130</v>
      </c>
      <c r="G38" s="36" t="s">
        <v>139</v>
      </c>
      <c r="H38" s="37">
        <v>8</v>
      </c>
      <c r="I38" s="37">
        <v>1</v>
      </c>
      <c r="J38" s="34"/>
      <c r="K38" s="56" t="s">
        <v>90</v>
      </c>
      <c r="L38" s="57" t="s">
        <v>140</v>
      </c>
      <c r="M38" s="37">
        <v>379</v>
      </c>
      <c r="N38" s="62">
        <v>87</v>
      </c>
      <c r="O38" s="63">
        <f>N38/M38</f>
        <v>0.229551451187335</v>
      </c>
    </row>
    <row r="39" s="21" customFormat="1" ht="28.5" spans="1:15">
      <c r="A39" s="32" t="s">
        <v>137</v>
      </c>
      <c r="B39" s="33" t="s">
        <v>141</v>
      </c>
      <c r="C39" s="33">
        <v>10</v>
      </c>
      <c r="D39" s="33">
        <v>10</v>
      </c>
      <c r="E39" s="34"/>
      <c r="F39" s="35" t="s">
        <v>130</v>
      </c>
      <c r="G39" s="38" t="s">
        <v>142</v>
      </c>
      <c r="H39" s="39">
        <v>5</v>
      </c>
      <c r="I39" s="39">
        <v>1</v>
      </c>
      <c r="J39" s="34"/>
      <c r="K39" s="56" t="s">
        <v>94</v>
      </c>
      <c r="L39" s="57" t="s">
        <v>143</v>
      </c>
      <c r="M39" s="37">
        <v>30</v>
      </c>
      <c r="N39" s="62">
        <v>21</v>
      </c>
      <c r="O39" s="63">
        <f t="shared" ref="O39:O60" si="2">N39/M39</f>
        <v>0.7</v>
      </c>
    </row>
    <row r="40" s="21" customFormat="1" ht="28.5" spans="1:15">
      <c r="A40" s="32" t="s">
        <v>137</v>
      </c>
      <c r="B40" s="33" t="s">
        <v>144</v>
      </c>
      <c r="C40" s="33">
        <v>10</v>
      </c>
      <c r="D40" s="33">
        <v>9</v>
      </c>
      <c r="E40" s="34"/>
      <c r="F40" s="35" t="s">
        <v>145</v>
      </c>
      <c r="G40" s="36" t="s">
        <v>146</v>
      </c>
      <c r="H40" s="37">
        <v>73</v>
      </c>
      <c r="I40" s="37">
        <v>72</v>
      </c>
      <c r="J40" s="43">
        <f>I40/H40</f>
        <v>0.986301369863014</v>
      </c>
      <c r="K40" s="56" t="s">
        <v>98</v>
      </c>
      <c r="L40" s="57" t="s">
        <v>147</v>
      </c>
      <c r="M40" s="37">
        <v>45</v>
      </c>
      <c r="N40" s="57" t="s">
        <v>148</v>
      </c>
      <c r="O40" s="63">
        <f t="shared" si="2"/>
        <v>0</v>
      </c>
    </row>
    <row r="41" s="21" customFormat="1" ht="28.5" spans="1:15">
      <c r="A41" s="32" t="s">
        <v>137</v>
      </c>
      <c r="B41" s="33" t="s">
        <v>149</v>
      </c>
      <c r="C41" s="33">
        <v>30</v>
      </c>
      <c r="D41" s="33">
        <v>30</v>
      </c>
      <c r="E41" s="34"/>
      <c r="F41" s="35" t="s">
        <v>150</v>
      </c>
      <c r="G41" s="36" t="s">
        <v>151</v>
      </c>
      <c r="H41" s="37">
        <v>200</v>
      </c>
      <c r="I41" s="37">
        <v>172</v>
      </c>
      <c r="J41" s="43">
        <f>I41/H41</f>
        <v>0.86</v>
      </c>
      <c r="K41" s="64" t="s">
        <v>102</v>
      </c>
      <c r="L41" s="57" t="s">
        <v>152</v>
      </c>
      <c r="M41" s="37">
        <v>24</v>
      </c>
      <c r="N41" s="57" t="s">
        <v>153</v>
      </c>
      <c r="O41" s="63">
        <f t="shared" si="2"/>
        <v>1</v>
      </c>
    </row>
    <row r="42" s="21" customFormat="1" ht="28.5" spans="1:15">
      <c r="A42" s="32" t="s">
        <v>137</v>
      </c>
      <c r="B42" s="33" t="s">
        <v>154</v>
      </c>
      <c r="C42" s="33">
        <v>50</v>
      </c>
      <c r="D42" s="33">
        <v>50</v>
      </c>
      <c r="E42" s="34"/>
      <c r="F42" s="35" t="s">
        <v>155</v>
      </c>
      <c r="G42" s="36" t="s">
        <v>156</v>
      </c>
      <c r="H42" s="37">
        <v>300</v>
      </c>
      <c r="I42" s="37">
        <v>213</v>
      </c>
      <c r="J42" s="43">
        <f>I42/H42</f>
        <v>0.71</v>
      </c>
      <c r="K42" s="64"/>
      <c r="L42" s="57" t="s">
        <v>157</v>
      </c>
      <c r="M42" s="37">
        <v>10</v>
      </c>
      <c r="N42" s="57" t="s">
        <v>158</v>
      </c>
      <c r="O42" s="63">
        <f t="shared" si="2"/>
        <v>1</v>
      </c>
    </row>
    <row r="43" s="21" customFormat="1" ht="28.5" spans="1:15">
      <c r="A43" s="32" t="s">
        <v>145</v>
      </c>
      <c r="B43" s="33" t="s">
        <v>159</v>
      </c>
      <c r="C43" s="33">
        <v>148</v>
      </c>
      <c r="D43" s="33">
        <v>48</v>
      </c>
      <c r="E43" s="43">
        <f t="shared" si="0"/>
        <v>0.324324324324324</v>
      </c>
      <c r="F43" s="35" t="s">
        <v>160</v>
      </c>
      <c r="G43" s="36" t="s">
        <v>161</v>
      </c>
      <c r="H43" s="37">
        <v>40</v>
      </c>
      <c r="I43" s="37">
        <v>39</v>
      </c>
      <c r="J43" s="43">
        <f>I43/H43</f>
        <v>0.975</v>
      </c>
      <c r="K43" s="56" t="s">
        <v>106</v>
      </c>
      <c r="L43" s="57" t="s">
        <v>162</v>
      </c>
      <c r="M43" s="37">
        <v>22</v>
      </c>
      <c r="N43" s="57" t="s">
        <v>148</v>
      </c>
      <c r="O43" s="63">
        <f t="shared" si="2"/>
        <v>0</v>
      </c>
    </row>
    <row r="44" s="21" customFormat="1" ht="28.5" spans="1:15">
      <c r="A44" s="32" t="s">
        <v>150</v>
      </c>
      <c r="B44" s="33" t="s">
        <v>163</v>
      </c>
      <c r="C44" s="33">
        <v>200</v>
      </c>
      <c r="D44" s="33">
        <v>197</v>
      </c>
      <c r="E44" s="34">
        <f t="shared" si="0"/>
        <v>0.985</v>
      </c>
      <c r="F44" s="35" t="s">
        <v>164</v>
      </c>
      <c r="G44" s="36" t="s">
        <v>165</v>
      </c>
      <c r="H44" s="37">
        <v>17</v>
      </c>
      <c r="I44" s="37">
        <v>4</v>
      </c>
      <c r="J44" s="43">
        <f>I44/H44</f>
        <v>0.235294117647059</v>
      </c>
      <c r="K44" s="64" t="s">
        <v>110</v>
      </c>
      <c r="L44" s="65" t="s">
        <v>166</v>
      </c>
      <c r="M44" s="49">
        <v>80</v>
      </c>
      <c r="N44" s="66">
        <v>80</v>
      </c>
      <c r="O44" s="63">
        <f t="shared" si="2"/>
        <v>1</v>
      </c>
    </row>
    <row r="45" s="21" customFormat="1" ht="63" spans="1:15">
      <c r="A45" s="32" t="s">
        <v>150</v>
      </c>
      <c r="B45" s="86" t="s">
        <v>167</v>
      </c>
      <c r="C45" s="33">
        <v>1</v>
      </c>
      <c r="D45" s="33">
        <v>1</v>
      </c>
      <c r="E45" s="34"/>
      <c r="F45" s="35" t="s">
        <v>168</v>
      </c>
      <c r="G45" s="36" t="s">
        <v>169</v>
      </c>
      <c r="H45" s="37">
        <v>3</v>
      </c>
      <c r="I45" s="37">
        <v>0</v>
      </c>
      <c r="J45" s="40">
        <v>0</v>
      </c>
      <c r="K45" s="64" t="s">
        <v>114</v>
      </c>
      <c r="L45" s="67" t="s">
        <v>170</v>
      </c>
      <c r="M45" s="37">
        <v>43</v>
      </c>
      <c r="N45" s="67" t="s">
        <v>171</v>
      </c>
      <c r="O45" s="63">
        <f t="shared" si="2"/>
        <v>1</v>
      </c>
    </row>
    <row r="46" s="21" customFormat="1" ht="28.5" spans="1:15">
      <c r="A46" s="32" t="s">
        <v>172</v>
      </c>
      <c r="B46" s="33" t="s">
        <v>173</v>
      </c>
      <c r="C46" s="33">
        <v>44</v>
      </c>
      <c r="D46" s="33">
        <v>44</v>
      </c>
      <c r="E46" s="43">
        <f t="shared" si="0"/>
        <v>1</v>
      </c>
      <c r="F46" s="35" t="s">
        <v>174</v>
      </c>
      <c r="G46" s="87" t="s">
        <v>175</v>
      </c>
      <c r="H46" s="37">
        <v>1</v>
      </c>
      <c r="I46" s="37">
        <v>0</v>
      </c>
      <c r="J46" s="37"/>
      <c r="K46" s="56" t="s">
        <v>118</v>
      </c>
      <c r="L46" s="57" t="s">
        <v>176</v>
      </c>
      <c r="M46" s="37">
        <v>150</v>
      </c>
      <c r="N46" s="62">
        <v>33</v>
      </c>
      <c r="O46" s="63">
        <f t="shared" si="2"/>
        <v>0.22</v>
      </c>
    </row>
    <row r="47" s="21" customFormat="1" ht="28.5" spans="1:15">
      <c r="A47" s="32" t="s">
        <v>177</v>
      </c>
      <c r="B47" s="86" t="s">
        <v>178</v>
      </c>
      <c r="C47" s="33">
        <v>1</v>
      </c>
      <c r="D47" s="33">
        <v>1</v>
      </c>
      <c r="E47" s="43">
        <f t="shared" si="0"/>
        <v>1</v>
      </c>
      <c r="F47" s="35" t="s">
        <v>7</v>
      </c>
      <c r="G47" s="87" t="s">
        <v>179</v>
      </c>
      <c r="H47" s="37">
        <v>1</v>
      </c>
      <c r="I47" s="49">
        <v>1</v>
      </c>
      <c r="J47" s="37"/>
      <c r="K47" s="56" t="s">
        <v>122</v>
      </c>
      <c r="L47" s="57" t="s">
        <v>180</v>
      </c>
      <c r="M47" s="37">
        <v>236</v>
      </c>
      <c r="N47" s="57" t="s">
        <v>181</v>
      </c>
      <c r="O47" s="63">
        <f t="shared" si="2"/>
        <v>0.944915254237288</v>
      </c>
    </row>
    <row r="48" s="21" customFormat="1" ht="63" spans="1:15">
      <c r="A48" s="32" t="s">
        <v>182</v>
      </c>
      <c r="B48" s="33" t="s">
        <v>183</v>
      </c>
      <c r="C48" s="33">
        <v>5</v>
      </c>
      <c r="D48" s="33">
        <v>0</v>
      </c>
      <c r="E48" s="43">
        <f t="shared" si="0"/>
        <v>0</v>
      </c>
      <c r="F48" s="47"/>
      <c r="G48" s="48"/>
      <c r="H48" s="49"/>
      <c r="I48" s="49"/>
      <c r="J48" s="37"/>
      <c r="K48" s="64" t="s">
        <v>130</v>
      </c>
      <c r="L48" s="68" t="s">
        <v>184</v>
      </c>
      <c r="M48" s="49">
        <v>85</v>
      </c>
      <c r="N48" s="69">
        <v>85</v>
      </c>
      <c r="O48" s="63">
        <f t="shared" si="2"/>
        <v>1</v>
      </c>
    </row>
    <row r="49" s="21" customFormat="1" ht="28.5" spans="1:15">
      <c r="A49" s="32" t="s">
        <v>185</v>
      </c>
      <c r="B49" s="33" t="s">
        <v>186</v>
      </c>
      <c r="C49" s="33">
        <v>70</v>
      </c>
      <c r="D49" s="33">
        <v>24</v>
      </c>
      <c r="E49" s="43">
        <f t="shared" si="0"/>
        <v>0.342857142857143</v>
      </c>
      <c r="I49" s="49"/>
      <c r="J49" s="37"/>
      <c r="K49" s="56" t="s">
        <v>187</v>
      </c>
      <c r="L49" s="57" t="s">
        <v>188</v>
      </c>
      <c r="M49" s="37">
        <v>82</v>
      </c>
      <c r="N49" s="62">
        <v>38</v>
      </c>
      <c r="O49" s="63">
        <f t="shared" si="2"/>
        <v>0.463414634146341</v>
      </c>
    </row>
    <row r="50" s="21" customFormat="1" ht="28.5" spans="1:15">
      <c r="A50" s="32" t="s">
        <v>189</v>
      </c>
      <c r="B50" s="33" t="s">
        <v>190</v>
      </c>
      <c r="C50" s="33">
        <v>40</v>
      </c>
      <c r="D50" s="33">
        <v>38</v>
      </c>
      <c r="E50" s="43">
        <f t="shared" si="0"/>
        <v>0.95</v>
      </c>
      <c r="F50" s="50"/>
      <c r="G50" s="48"/>
      <c r="H50" s="49"/>
      <c r="I50" s="49"/>
      <c r="J50" s="37"/>
      <c r="K50" s="56" t="s">
        <v>191</v>
      </c>
      <c r="L50" s="57" t="s">
        <v>192</v>
      </c>
      <c r="M50" s="37">
        <v>11</v>
      </c>
      <c r="N50" s="62">
        <v>0</v>
      </c>
      <c r="O50" s="60" t="s">
        <v>193</v>
      </c>
    </row>
    <row r="51" s="21" customFormat="1" ht="28.5" spans="1:15">
      <c r="A51" s="32" t="s">
        <v>194</v>
      </c>
      <c r="B51" s="33" t="s">
        <v>195</v>
      </c>
      <c r="C51" s="33">
        <v>2</v>
      </c>
      <c r="D51" s="33">
        <v>2</v>
      </c>
      <c r="E51" s="43">
        <f t="shared" si="0"/>
        <v>1</v>
      </c>
      <c r="F51" s="51"/>
      <c r="G51" s="51"/>
      <c r="H51" s="51"/>
      <c r="I51" s="51"/>
      <c r="J51" s="37"/>
      <c r="K51" s="56"/>
      <c r="L51" s="45" t="s">
        <v>196</v>
      </c>
      <c r="M51" s="37">
        <v>62</v>
      </c>
      <c r="N51" s="70">
        <v>21</v>
      </c>
      <c r="O51" s="58"/>
    </row>
    <row r="52" s="21" customFormat="1" ht="28.5" spans="1:15">
      <c r="A52" s="32" t="s">
        <v>197</v>
      </c>
      <c r="B52" s="33" t="s">
        <v>198</v>
      </c>
      <c r="C52" s="33">
        <v>60</v>
      </c>
      <c r="D52" s="33">
        <v>26</v>
      </c>
      <c r="E52" s="43">
        <f t="shared" si="0"/>
        <v>0.433333333333333</v>
      </c>
      <c r="F52" s="51"/>
      <c r="G52" s="51"/>
      <c r="H52" s="51"/>
      <c r="I52" s="71"/>
      <c r="J52" s="37"/>
      <c r="K52" s="72" t="s">
        <v>199</v>
      </c>
      <c r="L52" s="45" t="s">
        <v>200</v>
      </c>
      <c r="M52" s="37">
        <v>94</v>
      </c>
      <c r="N52" s="70">
        <v>93</v>
      </c>
      <c r="O52" s="58">
        <f t="shared" si="2"/>
        <v>0.98936170212766</v>
      </c>
    </row>
    <row r="53" s="21" customFormat="1" ht="28.5" spans="1:15">
      <c r="A53" s="32" t="s">
        <v>201</v>
      </c>
      <c r="B53" s="33" t="s">
        <v>202</v>
      </c>
      <c r="C53" s="33">
        <v>68</v>
      </c>
      <c r="D53" s="33">
        <v>62</v>
      </c>
      <c r="E53" s="43">
        <f t="shared" si="0"/>
        <v>0.911764705882353</v>
      </c>
      <c r="F53" s="51"/>
      <c r="G53" s="51"/>
      <c r="H53" s="51"/>
      <c r="I53" s="71"/>
      <c r="J53" s="37"/>
      <c r="K53" s="73"/>
      <c r="L53" s="45" t="s">
        <v>203</v>
      </c>
      <c r="M53" s="37">
        <v>13</v>
      </c>
      <c r="N53" s="74">
        <v>13</v>
      </c>
      <c r="O53" s="58"/>
    </row>
    <row r="54" s="21" customFormat="1" ht="28.5" spans="1:15">
      <c r="A54" s="32" t="s">
        <v>204</v>
      </c>
      <c r="B54" s="52" t="s">
        <v>205</v>
      </c>
      <c r="C54" s="52">
        <v>5</v>
      </c>
      <c r="D54" s="52">
        <v>5</v>
      </c>
      <c r="E54" s="43">
        <f>D54/C54</f>
        <v>1</v>
      </c>
      <c r="F54" s="51"/>
      <c r="G54" s="51"/>
      <c r="H54" s="51"/>
      <c r="I54" s="71"/>
      <c r="J54" s="37"/>
      <c r="K54" s="72" t="s">
        <v>155</v>
      </c>
      <c r="L54" s="67" t="s">
        <v>206</v>
      </c>
      <c r="M54" s="37">
        <v>149</v>
      </c>
      <c r="N54" s="74">
        <v>30</v>
      </c>
      <c r="O54" s="60" t="s">
        <v>207</v>
      </c>
    </row>
    <row r="55" s="21" customFormat="1" ht="28.5" spans="1:15">
      <c r="A55" s="32" t="s">
        <v>208</v>
      </c>
      <c r="B55" s="33" t="s">
        <v>209</v>
      </c>
      <c r="C55" s="33">
        <v>2</v>
      </c>
      <c r="D55" s="33">
        <v>2</v>
      </c>
      <c r="E55" s="43">
        <f>D55/C55</f>
        <v>1</v>
      </c>
      <c r="F55" s="51"/>
      <c r="G55" s="51"/>
      <c r="H55" s="51"/>
      <c r="I55" s="71"/>
      <c r="J55" s="37"/>
      <c r="K55" s="73"/>
      <c r="L55" s="45" t="s">
        <v>210</v>
      </c>
      <c r="M55" s="37">
        <v>20</v>
      </c>
      <c r="N55" s="74">
        <v>19</v>
      </c>
      <c r="O55" s="58"/>
    </row>
    <row r="56" s="21" customFormat="1" spans="1:15">
      <c r="A56" s="32" t="s">
        <v>211</v>
      </c>
      <c r="B56" s="52" t="s">
        <v>212</v>
      </c>
      <c r="C56" s="52">
        <v>2</v>
      </c>
      <c r="D56" s="52">
        <v>2</v>
      </c>
      <c r="E56" s="43">
        <f>D56/C56</f>
        <v>1</v>
      </c>
      <c r="F56" s="35"/>
      <c r="G56" s="53"/>
      <c r="H56" s="54"/>
      <c r="I56" s="54"/>
      <c r="J56" s="37"/>
      <c r="K56" s="56" t="s">
        <v>213</v>
      </c>
      <c r="L56" s="57" t="s">
        <v>214</v>
      </c>
      <c r="M56" s="37">
        <v>44</v>
      </c>
      <c r="N56" s="37">
        <v>28</v>
      </c>
      <c r="O56" s="63">
        <f>N56/M56</f>
        <v>0.636363636363636</v>
      </c>
    </row>
    <row r="57" s="21" customFormat="1" ht="28.5" spans="1:15">
      <c r="A57" s="32" t="s">
        <v>215</v>
      </c>
      <c r="B57" s="52" t="s">
        <v>216</v>
      </c>
      <c r="C57" s="52">
        <v>3</v>
      </c>
      <c r="D57" s="52">
        <v>2</v>
      </c>
      <c r="E57" s="43">
        <f>D57/C57</f>
        <v>0.666666666666667</v>
      </c>
      <c r="F57" s="51"/>
      <c r="G57" s="51"/>
      <c r="H57" s="51"/>
      <c r="I57" s="71"/>
      <c r="J57" s="37"/>
      <c r="K57" s="29" t="s">
        <v>217</v>
      </c>
      <c r="L57" s="57" t="s">
        <v>218</v>
      </c>
      <c r="M57" s="54">
        <v>49</v>
      </c>
      <c r="N57" s="75">
        <v>4</v>
      </c>
      <c r="O57" s="63">
        <f>N57/M57</f>
        <v>0.0816326530612245</v>
      </c>
    </row>
    <row r="58" s="22" customFormat="1" ht="22" customHeight="1" spans="1:15">
      <c r="A58" s="55"/>
      <c r="J58" s="76"/>
      <c r="K58" s="77"/>
      <c r="L58" s="78"/>
      <c r="M58" s="79"/>
      <c r="O58" s="80"/>
    </row>
    <row r="59" s="22" customFormat="1" ht="22" customHeight="1" spans="1:15">
      <c r="A59" s="55"/>
      <c r="J59" s="76"/>
      <c r="K59" s="77"/>
      <c r="L59" s="78"/>
      <c r="M59" s="79"/>
      <c r="O59" s="80"/>
    </row>
    <row r="60" s="22" customFormat="1" ht="22" customHeight="1" spans="1:15">
      <c r="A60" s="55"/>
      <c r="J60" s="76"/>
      <c r="K60" s="55"/>
      <c r="O60" s="80"/>
    </row>
    <row r="61" s="22" customFormat="1" ht="22" customHeight="1" spans="1:15">
      <c r="A61" s="55"/>
      <c r="J61" s="76"/>
      <c r="K61" s="77"/>
      <c r="L61" s="78"/>
      <c r="M61" s="79"/>
      <c r="O61" s="80"/>
    </row>
    <row r="62" s="22" customFormat="1" ht="22" customHeight="1" spans="1:15">
      <c r="A62" s="55"/>
      <c r="J62" s="76"/>
      <c r="K62" s="77"/>
      <c r="L62" s="78"/>
      <c r="M62" s="79"/>
      <c r="O62" s="80"/>
    </row>
    <row r="63" s="22" customFormat="1" ht="22" customHeight="1" spans="1:15">
      <c r="A63" s="55"/>
      <c r="J63" s="76"/>
      <c r="K63" s="77"/>
      <c r="L63" s="78"/>
      <c r="M63" s="79"/>
      <c r="O63" s="80"/>
    </row>
    <row r="64" s="22" customFormat="1" ht="22" customHeight="1" spans="1:15">
      <c r="A64" s="55"/>
      <c r="J64" s="76"/>
      <c r="K64" s="77"/>
      <c r="L64" s="78"/>
      <c r="M64" s="79"/>
      <c r="O64" s="80"/>
    </row>
    <row r="65" s="22" customFormat="1" ht="22" customHeight="1" spans="1:15">
      <c r="A65" s="55"/>
      <c r="J65" s="76"/>
      <c r="K65" s="77"/>
      <c r="L65" s="78"/>
      <c r="M65" s="79"/>
      <c r="O65" s="80"/>
    </row>
    <row r="66" s="22" customFormat="1" ht="22" customHeight="1" spans="1:15">
      <c r="A66" s="55"/>
      <c r="J66" s="76"/>
      <c r="K66" s="77"/>
      <c r="L66" s="78"/>
      <c r="M66" s="79"/>
      <c r="O66" s="80"/>
    </row>
    <row r="67" s="22" customFormat="1" ht="22" customHeight="1" spans="1:15">
      <c r="A67" s="55"/>
      <c r="J67" s="76"/>
      <c r="K67" s="77"/>
      <c r="L67" s="78"/>
      <c r="M67" s="79"/>
      <c r="O67" s="80"/>
    </row>
    <row r="68" s="22" customFormat="1" ht="22" customHeight="1" spans="1:15">
      <c r="A68" s="55"/>
      <c r="J68" s="76"/>
      <c r="K68" s="77"/>
      <c r="L68" s="78"/>
      <c r="M68" s="79"/>
      <c r="O68" s="80"/>
    </row>
    <row r="69" s="22" customFormat="1" ht="22" customHeight="1" spans="1:15">
      <c r="A69" s="55"/>
      <c r="J69" s="76"/>
      <c r="K69" s="77"/>
      <c r="L69" s="78"/>
      <c r="M69" s="79"/>
      <c r="O69" s="80"/>
    </row>
    <row r="70" s="22" customFormat="1" ht="22" customHeight="1" spans="1:15">
      <c r="A70" s="55"/>
      <c r="J70" s="76"/>
      <c r="K70" s="77"/>
      <c r="L70" s="78"/>
      <c r="M70" s="79"/>
      <c r="O70" s="80"/>
    </row>
    <row r="71" s="22" customFormat="1" ht="22" customHeight="1" spans="1:15">
      <c r="A71" s="55"/>
      <c r="J71" s="76"/>
      <c r="K71" s="77"/>
      <c r="L71" s="78"/>
      <c r="M71" s="79"/>
      <c r="O71" s="80"/>
    </row>
    <row r="72" s="22" customFormat="1" ht="22" customHeight="1" spans="1:15">
      <c r="A72" s="55"/>
      <c r="J72" s="76"/>
      <c r="K72" s="77"/>
      <c r="L72" s="78"/>
      <c r="M72" s="79"/>
      <c r="O72" s="80"/>
    </row>
    <row r="73" s="22" customFormat="1" ht="22" customHeight="1" spans="1:15">
      <c r="A73" s="55"/>
      <c r="J73" s="76"/>
      <c r="K73" s="77"/>
      <c r="L73" s="78"/>
      <c r="M73" s="79"/>
      <c r="O73" s="80"/>
    </row>
    <row r="74" s="22" customFormat="1" ht="22" customHeight="1" spans="1:15">
      <c r="A74" s="55"/>
      <c r="J74" s="76"/>
      <c r="K74" s="77"/>
      <c r="L74" s="78"/>
      <c r="M74" s="79"/>
      <c r="O74" s="80"/>
    </row>
    <row r="75" s="22" customFormat="1" ht="22" customHeight="1" spans="1:15">
      <c r="A75" s="55"/>
      <c r="J75" s="76"/>
      <c r="K75" s="77"/>
      <c r="L75" s="78"/>
      <c r="M75" s="79"/>
      <c r="O75" s="80"/>
    </row>
    <row r="76" s="22" customFormat="1" ht="22" customHeight="1" spans="1:15">
      <c r="A76" s="55"/>
      <c r="J76" s="76"/>
      <c r="K76" s="77"/>
      <c r="L76" s="78"/>
      <c r="M76" s="79"/>
      <c r="O76" s="80"/>
    </row>
    <row r="77" s="22" customFormat="1" ht="22" customHeight="1" spans="1:15">
      <c r="A77" s="55"/>
      <c r="I77" s="84"/>
      <c r="J77" s="24"/>
      <c r="K77" s="81"/>
      <c r="L77" s="82"/>
      <c r="M77" s="82"/>
      <c r="N77" s="24"/>
      <c r="O77" s="80"/>
    </row>
    <row r="78" s="22" customFormat="1" ht="22" customHeight="1" spans="1:15">
      <c r="A78" s="55"/>
      <c r="I78" s="84"/>
      <c r="J78" s="24"/>
      <c r="K78" s="23"/>
      <c r="L78" s="24"/>
      <c r="M78" s="24"/>
      <c r="N78" s="24"/>
      <c r="O78" s="80"/>
    </row>
    <row r="79" ht="22" customHeight="1" spans="1:10">
      <c r="A79" s="81"/>
      <c r="B79" s="82"/>
      <c r="C79" s="82"/>
      <c r="D79" s="82"/>
      <c r="E79" s="82"/>
      <c r="F79" s="82"/>
      <c r="G79" s="82"/>
      <c r="H79" s="83"/>
      <c r="I79" s="85"/>
      <c r="J79" s="83"/>
    </row>
  </sheetData>
  <mergeCells count="57">
    <mergeCell ref="A1:O1"/>
    <mergeCell ref="E3:E4"/>
    <mergeCell ref="E5:E6"/>
    <mergeCell ref="E8:E10"/>
    <mergeCell ref="E11:E12"/>
    <mergeCell ref="E13:E14"/>
    <mergeCell ref="E19:E21"/>
    <mergeCell ref="E22:E23"/>
    <mergeCell ref="E24:E25"/>
    <mergeCell ref="E34:E35"/>
    <mergeCell ref="E36:E37"/>
    <mergeCell ref="E38:E42"/>
    <mergeCell ref="E44:E45"/>
    <mergeCell ref="J3:J4"/>
    <mergeCell ref="J5:J6"/>
    <mergeCell ref="J7:J8"/>
    <mergeCell ref="J9:J11"/>
    <mergeCell ref="J12:J13"/>
    <mergeCell ref="J16:J17"/>
    <mergeCell ref="J18:J19"/>
    <mergeCell ref="J21:J23"/>
    <mergeCell ref="J24:J25"/>
    <mergeCell ref="J26:J27"/>
    <mergeCell ref="J37:J39"/>
    <mergeCell ref="K3:K4"/>
    <mergeCell ref="K5:K6"/>
    <mergeCell ref="K7:K9"/>
    <mergeCell ref="K10:K12"/>
    <mergeCell ref="K13:K14"/>
    <mergeCell ref="K15:K16"/>
    <mergeCell ref="K17:K18"/>
    <mergeCell ref="K19:K21"/>
    <mergeCell ref="K22:K23"/>
    <mergeCell ref="K24:K25"/>
    <mergeCell ref="K26:K27"/>
    <mergeCell ref="K28:K29"/>
    <mergeCell ref="K30:K37"/>
    <mergeCell ref="K41:K42"/>
    <mergeCell ref="K50:K51"/>
    <mergeCell ref="K52:K53"/>
    <mergeCell ref="K54:K55"/>
    <mergeCell ref="O3:O4"/>
    <mergeCell ref="O5:O6"/>
    <mergeCell ref="O7:O9"/>
    <mergeCell ref="O10:O12"/>
    <mergeCell ref="O13:O14"/>
    <mergeCell ref="O15:O16"/>
    <mergeCell ref="O17:O18"/>
    <mergeCell ref="O19:O21"/>
    <mergeCell ref="O22:O23"/>
    <mergeCell ref="O24:O25"/>
    <mergeCell ref="O26:O27"/>
    <mergeCell ref="O28:O29"/>
    <mergeCell ref="O30:O37"/>
    <mergeCell ref="O50:O51"/>
    <mergeCell ref="O52:O53"/>
    <mergeCell ref="O54:O55"/>
  </mergeCells>
  <printOptions horizontalCentered="1"/>
  <pageMargins left="0.590277777777778" right="0.590277777777778" top="0.393055555555556" bottom="0.393055555555556" header="0.511805555555556" footer="0.511805555555556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22" workbookViewId="0">
      <selection activeCell="E36" sqref="E36"/>
    </sheetView>
  </sheetViews>
  <sheetFormatPr defaultColWidth="9" defaultRowHeight="15.75" outlineLevelCol="5"/>
  <cols>
    <col min="1" max="1" width="26.5" style="1" customWidth="1"/>
    <col min="2" max="2" width="9.75" style="1" customWidth="1"/>
    <col min="3" max="3" width="26" style="1" customWidth="1"/>
    <col min="4" max="4" width="10.25" style="1" customWidth="1"/>
    <col min="5" max="5" width="26.375" style="1" customWidth="1"/>
    <col min="6" max="6" width="10.375" style="1" customWidth="1"/>
    <col min="7" max="16384" width="9" style="2"/>
  </cols>
  <sheetData>
    <row r="1" ht="38" customHeight="1" spans="1:1">
      <c r="A1" s="3" t="s">
        <v>219</v>
      </c>
    </row>
    <row r="2" ht="27" customHeight="1" spans="1:6">
      <c r="A2" s="4" t="s">
        <v>220</v>
      </c>
      <c r="B2" s="4"/>
      <c r="C2" s="4"/>
      <c r="D2" s="4"/>
      <c r="E2" s="4"/>
      <c r="F2" s="4"/>
    </row>
    <row r="3" ht="28.5" spans="1:6">
      <c r="A3" s="5" t="s">
        <v>221</v>
      </c>
      <c r="B3" s="5" t="s">
        <v>222</v>
      </c>
      <c r="C3" s="5" t="s">
        <v>221</v>
      </c>
      <c r="D3" s="5" t="s">
        <v>223</v>
      </c>
      <c r="E3" s="5" t="s">
        <v>221</v>
      </c>
      <c r="F3" s="5" t="s">
        <v>224</v>
      </c>
    </row>
    <row r="4" ht="16" customHeight="1" spans="1:6">
      <c r="A4" s="6" t="s">
        <v>225</v>
      </c>
      <c r="B4" s="7">
        <v>0.786</v>
      </c>
      <c r="C4" s="6" t="s">
        <v>225</v>
      </c>
      <c r="D4" s="7">
        <v>0.878</v>
      </c>
      <c r="E4" s="8" t="s">
        <v>226</v>
      </c>
      <c r="F4" s="7">
        <v>0.359</v>
      </c>
    </row>
    <row r="5" ht="16" customHeight="1" spans="1:6">
      <c r="A5" s="6" t="s">
        <v>227</v>
      </c>
      <c r="B5" s="7">
        <v>0.625</v>
      </c>
      <c r="C5" s="6" t="s">
        <v>227</v>
      </c>
      <c r="D5" s="7">
        <v>0.745</v>
      </c>
      <c r="E5" s="8" t="s">
        <v>228</v>
      </c>
      <c r="F5" s="7">
        <v>0.314</v>
      </c>
    </row>
    <row r="6" ht="16" customHeight="1" spans="1:6">
      <c r="A6" s="6" t="s">
        <v>229</v>
      </c>
      <c r="B6" s="9">
        <v>0.88</v>
      </c>
      <c r="C6" s="6" t="s">
        <v>229</v>
      </c>
      <c r="D6" s="7">
        <v>0.823</v>
      </c>
      <c r="E6" s="8" t="s">
        <v>230</v>
      </c>
      <c r="F6" s="10" t="s">
        <v>25</v>
      </c>
    </row>
    <row r="7" ht="16" customHeight="1" spans="1:6">
      <c r="A7" s="6" t="s">
        <v>231</v>
      </c>
      <c r="B7" s="7">
        <v>0.796</v>
      </c>
      <c r="C7" s="6" t="s">
        <v>231</v>
      </c>
      <c r="D7" s="9">
        <v>0.91</v>
      </c>
      <c r="E7" s="8" t="s">
        <v>232</v>
      </c>
      <c r="F7" s="7">
        <v>0.439</v>
      </c>
    </row>
    <row r="8" ht="16" customHeight="1" spans="1:6">
      <c r="A8" s="6" t="s">
        <v>233</v>
      </c>
      <c r="B8" s="7">
        <v>0.625</v>
      </c>
      <c r="C8" s="6" t="s">
        <v>233</v>
      </c>
      <c r="D8" s="7">
        <v>0.729</v>
      </c>
      <c r="E8" s="8" t="s">
        <v>234</v>
      </c>
      <c r="F8" s="7">
        <v>0.313</v>
      </c>
    </row>
    <row r="9" ht="16" customHeight="1" spans="1:6">
      <c r="A9" s="6" t="s">
        <v>235</v>
      </c>
      <c r="B9" s="7">
        <v>0.649</v>
      </c>
      <c r="C9" s="6" t="s">
        <v>235</v>
      </c>
      <c r="D9" s="7">
        <v>0.655</v>
      </c>
      <c r="E9" s="8" t="s">
        <v>236</v>
      </c>
      <c r="F9" s="7">
        <v>0.288</v>
      </c>
    </row>
    <row r="10" ht="16" customHeight="1" spans="1:6">
      <c r="A10" s="6" t="s">
        <v>237</v>
      </c>
      <c r="B10" s="7">
        <v>0.585</v>
      </c>
      <c r="C10" s="6" t="s">
        <v>237</v>
      </c>
      <c r="D10" s="7">
        <v>0.879</v>
      </c>
      <c r="E10" s="8" t="s">
        <v>238</v>
      </c>
      <c r="F10" s="7">
        <v>0.399</v>
      </c>
    </row>
    <row r="11" ht="16" customHeight="1" spans="1:6">
      <c r="A11" s="6" t="s">
        <v>239</v>
      </c>
      <c r="B11" s="7">
        <v>0.573</v>
      </c>
      <c r="C11" s="6" t="s">
        <v>239</v>
      </c>
      <c r="D11" s="7">
        <v>0.713</v>
      </c>
      <c r="E11" s="8" t="s">
        <v>240</v>
      </c>
      <c r="F11" s="7">
        <v>0.599</v>
      </c>
    </row>
    <row r="12" ht="16" customHeight="1" spans="1:6">
      <c r="A12" s="6" t="s">
        <v>241</v>
      </c>
      <c r="B12" s="7">
        <v>0.726</v>
      </c>
      <c r="C12" s="6" t="s">
        <v>241</v>
      </c>
      <c r="D12" s="7">
        <v>0.765</v>
      </c>
      <c r="E12" s="8" t="s">
        <v>242</v>
      </c>
      <c r="F12" s="7">
        <v>0.298</v>
      </c>
    </row>
    <row r="13" ht="16" customHeight="1" spans="1:6">
      <c r="A13" s="6" t="s">
        <v>243</v>
      </c>
      <c r="B13" s="7">
        <v>0.716</v>
      </c>
      <c r="C13" s="6" t="s">
        <v>243</v>
      </c>
      <c r="D13" s="7">
        <v>0.741</v>
      </c>
      <c r="E13" s="8" t="s">
        <v>244</v>
      </c>
      <c r="F13" s="7">
        <v>0.635</v>
      </c>
    </row>
    <row r="14" ht="16" customHeight="1" spans="1:6">
      <c r="A14" s="6" t="s">
        <v>245</v>
      </c>
      <c r="B14" s="7">
        <v>0.662</v>
      </c>
      <c r="C14" s="6" t="s">
        <v>245</v>
      </c>
      <c r="D14" s="7">
        <v>0.638</v>
      </c>
      <c r="E14" s="8" t="s">
        <v>246</v>
      </c>
      <c r="F14" s="7">
        <v>0.3</v>
      </c>
    </row>
    <row r="15" ht="16" customHeight="1" spans="1:6">
      <c r="A15" s="6" t="s">
        <v>247</v>
      </c>
      <c r="B15" s="7">
        <v>0.789</v>
      </c>
      <c r="C15" s="6" t="s">
        <v>247</v>
      </c>
      <c r="D15" s="7">
        <v>0.897</v>
      </c>
      <c r="E15" s="8" t="s">
        <v>248</v>
      </c>
      <c r="F15" s="7">
        <v>0.488</v>
      </c>
    </row>
    <row r="16" ht="16" customHeight="1" spans="1:6">
      <c r="A16" s="6" t="s">
        <v>249</v>
      </c>
      <c r="B16" s="7">
        <v>0.822</v>
      </c>
      <c r="C16" s="6" t="s">
        <v>249</v>
      </c>
      <c r="D16" s="7">
        <v>0.866</v>
      </c>
      <c r="E16" s="8" t="s">
        <v>250</v>
      </c>
      <c r="F16" s="7">
        <v>0.496</v>
      </c>
    </row>
    <row r="17" ht="16" customHeight="1" spans="1:6">
      <c r="A17" s="6" t="s">
        <v>251</v>
      </c>
      <c r="B17" s="7">
        <v>0.976666666666667</v>
      </c>
      <c r="C17" s="11" t="s">
        <v>251</v>
      </c>
      <c r="D17" s="9">
        <v>0.86</v>
      </c>
      <c r="E17" s="8" t="s">
        <v>252</v>
      </c>
      <c r="F17" s="7">
        <v>0.229551451187335</v>
      </c>
    </row>
    <row r="18" ht="16" customHeight="1" spans="1:6">
      <c r="A18" s="6" t="s">
        <v>253</v>
      </c>
      <c r="B18" s="7">
        <v>0.85</v>
      </c>
      <c r="C18" s="11" t="s">
        <v>253</v>
      </c>
      <c r="D18" s="7">
        <v>0.65</v>
      </c>
      <c r="E18" s="8" t="s">
        <v>254</v>
      </c>
      <c r="F18" s="7">
        <v>0.7</v>
      </c>
    </row>
    <row r="19" ht="16" customHeight="1" spans="1:6">
      <c r="A19" s="6" t="s">
        <v>255</v>
      </c>
      <c r="B19" s="7">
        <v>0.96</v>
      </c>
      <c r="C19" s="11" t="s">
        <v>255</v>
      </c>
      <c r="D19" s="7">
        <v>0.86</v>
      </c>
      <c r="E19" s="8" t="s">
        <v>256</v>
      </c>
      <c r="F19" s="7">
        <v>0</v>
      </c>
    </row>
    <row r="20" ht="16" customHeight="1" spans="1:6">
      <c r="A20" s="6" t="s">
        <v>257</v>
      </c>
      <c r="B20" s="7">
        <v>0.733333333333333</v>
      </c>
      <c r="C20" s="11" t="s">
        <v>257</v>
      </c>
      <c r="D20" s="7">
        <v>0.875</v>
      </c>
      <c r="E20" s="12" t="s">
        <v>258</v>
      </c>
      <c r="F20" s="13">
        <v>1</v>
      </c>
    </row>
    <row r="21" ht="16" customHeight="1" spans="1:6">
      <c r="A21" s="6" t="s">
        <v>259</v>
      </c>
      <c r="B21" s="7">
        <v>0.51</v>
      </c>
      <c r="C21" s="11" t="s">
        <v>259</v>
      </c>
      <c r="D21" s="7">
        <v>0.575757575757576</v>
      </c>
      <c r="E21" s="14" t="s">
        <v>260</v>
      </c>
      <c r="F21" s="13">
        <v>0</v>
      </c>
    </row>
    <row r="22" ht="16" customHeight="1" spans="1:6">
      <c r="A22" s="6" t="s">
        <v>261</v>
      </c>
      <c r="B22" s="7">
        <v>0.683333333333333</v>
      </c>
      <c r="C22" s="6" t="s">
        <v>261</v>
      </c>
      <c r="D22" s="7">
        <v>0.95</v>
      </c>
      <c r="E22" s="12" t="s">
        <v>262</v>
      </c>
      <c r="F22" s="13">
        <v>1</v>
      </c>
    </row>
    <row r="23" ht="16" customHeight="1" spans="1:6">
      <c r="A23" s="6" t="s">
        <v>263</v>
      </c>
      <c r="B23" s="7">
        <v>0.9</v>
      </c>
      <c r="C23" s="6" t="s">
        <v>263</v>
      </c>
      <c r="D23" s="7">
        <v>0.76</v>
      </c>
      <c r="E23" s="12" t="s">
        <v>264</v>
      </c>
      <c r="F23" s="13">
        <v>1</v>
      </c>
    </row>
    <row r="24" ht="16" customHeight="1" spans="1:6">
      <c r="A24" s="6" t="s">
        <v>265</v>
      </c>
      <c r="B24" s="7">
        <v>0.965</v>
      </c>
      <c r="C24" s="6" t="s">
        <v>265</v>
      </c>
      <c r="D24" s="7">
        <v>0.69</v>
      </c>
      <c r="E24" s="14" t="s">
        <v>266</v>
      </c>
      <c r="F24" s="13">
        <v>0.22</v>
      </c>
    </row>
    <row r="25" ht="16" customHeight="1" spans="1:6">
      <c r="A25" s="6" t="s">
        <v>267</v>
      </c>
      <c r="B25" s="10" t="s">
        <v>124</v>
      </c>
      <c r="C25" s="6" t="s">
        <v>267</v>
      </c>
      <c r="D25" s="7">
        <v>0.812</v>
      </c>
      <c r="E25" s="14" t="s">
        <v>268</v>
      </c>
      <c r="F25" s="13">
        <v>0.944915254237288</v>
      </c>
    </row>
    <row r="26" ht="16" customHeight="1" spans="1:6">
      <c r="A26" s="6" t="s">
        <v>269</v>
      </c>
      <c r="B26" s="7">
        <v>1</v>
      </c>
      <c r="C26" s="6" t="s">
        <v>269</v>
      </c>
      <c r="D26" s="7">
        <v>0.744</v>
      </c>
      <c r="E26" s="12" t="s">
        <v>270</v>
      </c>
      <c r="F26" s="13">
        <v>1</v>
      </c>
    </row>
    <row r="27" ht="16" customHeight="1" spans="1:6">
      <c r="A27" s="6" t="s">
        <v>271</v>
      </c>
      <c r="B27" s="7">
        <v>0.99</v>
      </c>
      <c r="C27" s="6" t="s">
        <v>272</v>
      </c>
      <c r="D27" s="7">
        <v>0.986301369863014</v>
      </c>
      <c r="E27" s="14" t="s">
        <v>273</v>
      </c>
      <c r="F27" s="13">
        <v>0.463414634146341</v>
      </c>
    </row>
    <row r="28" ht="16" customHeight="1" spans="1:6">
      <c r="A28" s="6" t="s">
        <v>272</v>
      </c>
      <c r="B28" s="7">
        <v>0.324324324324324</v>
      </c>
      <c r="C28" s="6" t="s">
        <v>274</v>
      </c>
      <c r="D28" s="7">
        <v>0.86</v>
      </c>
      <c r="E28" s="15" t="s">
        <v>275</v>
      </c>
      <c r="F28" s="16">
        <v>0.288</v>
      </c>
    </row>
    <row r="29" ht="16" customHeight="1" spans="1:6">
      <c r="A29" s="6" t="s">
        <v>274</v>
      </c>
      <c r="B29" s="7">
        <v>0.985</v>
      </c>
      <c r="C29" s="6" t="s">
        <v>276</v>
      </c>
      <c r="D29" s="7">
        <v>0.71</v>
      </c>
      <c r="E29" s="14" t="s">
        <v>277</v>
      </c>
      <c r="F29" s="13">
        <v>0.98936170212766</v>
      </c>
    </row>
    <row r="30" ht="16" customHeight="1" spans="1:6">
      <c r="A30" s="6" t="s">
        <v>278</v>
      </c>
      <c r="B30" s="7">
        <v>1</v>
      </c>
      <c r="C30" s="6" t="s">
        <v>279</v>
      </c>
      <c r="D30" s="7">
        <v>0.975</v>
      </c>
      <c r="E30" s="14" t="s">
        <v>280</v>
      </c>
      <c r="F30" s="13">
        <v>0.978723404255319</v>
      </c>
    </row>
    <row r="31" ht="16" customHeight="1" spans="1:6">
      <c r="A31" s="6" t="s">
        <v>281</v>
      </c>
      <c r="B31" s="7">
        <v>1</v>
      </c>
      <c r="C31" s="6" t="s">
        <v>282</v>
      </c>
      <c r="D31" s="7">
        <v>0.235294117647059</v>
      </c>
      <c r="E31" s="14" t="s">
        <v>283</v>
      </c>
      <c r="F31" s="17" t="s">
        <v>207</v>
      </c>
    </row>
    <row r="32" ht="16" customHeight="1" spans="1:6">
      <c r="A32" s="6" t="s">
        <v>284</v>
      </c>
      <c r="B32" s="7">
        <v>0</v>
      </c>
      <c r="C32" s="6" t="s">
        <v>285</v>
      </c>
      <c r="D32" s="9">
        <v>0</v>
      </c>
      <c r="E32" s="12" t="s">
        <v>286</v>
      </c>
      <c r="F32" s="13">
        <v>1</v>
      </c>
    </row>
    <row r="33" ht="16" customHeight="1" spans="1:6">
      <c r="A33" s="6" t="s">
        <v>287</v>
      </c>
      <c r="B33" s="7">
        <v>0.342857142857143</v>
      </c>
      <c r="C33" s="18"/>
      <c r="D33" s="18"/>
      <c r="E33" s="8" t="s">
        <v>288</v>
      </c>
      <c r="F33" s="7">
        <v>0</v>
      </c>
    </row>
    <row r="34" ht="16" customHeight="1" spans="1:6">
      <c r="A34" s="6" t="s">
        <v>289</v>
      </c>
      <c r="B34" s="7">
        <v>0.95</v>
      </c>
      <c r="C34" s="18"/>
      <c r="D34" s="18"/>
      <c r="E34" s="8" t="s">
        <v>290</v>
      </c>
      <c r="F34" s="7">
        <v>0.636363636363636</v>
      </c>
    </row>
    <row r="35" ht="16" customHeight="1" spans="1:6">
      <c r="A35" s="6" t="s">
        <v>291</v>
      </c>
      <c r="B35" s="7">
        <v>1</v>
      </c>
      <c r="C35" s="18"/>
      <c r="D35" s="18"/>
      <c r="E35" s="19" t="s">
        <v>292</v>
      </c>
      <c r="F35" s="7">
        <v>0.0816326530612245</v>
      </c>
    </row>
    <row r="36" ht="16" customHeight="1" spans="1:6">
      <c r="A36" s="6" t="s">
        <v>293</v>
      </c>
      <c r="B36" s="7">
        <v>0.433333333333333</v>
      </c>
      <c r="C36" s="18"/>
      <c r="D36" s="18"/>
      <c r="E36" s="18"/>
      <c r="F36" s="18"/>
    </row>
    <row r="37" ht="16" customHeight="1" spans="1:6">
      <c r="A37" s="6" t="s">
        <v>294</v>
      </c>
      <c r="B37" s="7">
        <v>0.911764705882353</v>
      </c>
      <c r="C37" s="18"/>
      <c r="D37" s="18"/>
      <c r="E37" s="18"/>
      <c r="F37" s="18"/>
    </row>
    <row r="38" ht="16" customHeight="1" spans="1:6">
      <c r="A38" s="6" t="s">
        <v>295</v>
      </c>
      <c r="B38" s="7">
        <v>1</v>
      </c>
      <c r="C38" s="18"/>
      <c r="D38" s="18"/>
      <c r="E38" s="18"/>
      <c r="F38" s="18"/>
    </row>
    <row r="39" ht="16" customHeight="1" spans="1:6">
      <c r="A39" s="6" t="s">
        <v>296</v>
      </c>
      <c r="B39" s="7">
        <v>1</v>
      </c>
      <c r="C39" s="18"/>
      <c r="D39" s="18"/>
      <c r="E39" s="18"/>
      <c r="F39" s="18"/>
    </row>
    <row r="40" ht="16" customHeight="1" spans="1:6">
      <c r="A40" s="6" t="s">
        <v>297</v>
      </c>
      <c r="B40" s="7">
        <v>1</v>
      </c>
      <c r="C40" s="18"/>
      <c r="D40" s="18"/>
      <c r="E40" s="18"/>
      <c r="F40" s="18"/>
    </row>
    <row r="41" ht="16" customHeight="1" spans="1:6">
      <c r="A41" s="6" t="s">
        <v>298</v>
      </c>
      <c r="B41" s="7">
        <v>0.666666666666667</v>
      </c>
      <c r="C41" s="18"/>
      <c r="D41" s="18"/>
      <c r="E41" s="18"/>
      <c r="F41" s="18"/>
    </row>
  </sheetData>
  <mergeCells count="2">
    <mergeCell ref="A1:F1"/>
    <mergeCell ref="A2:F2"/>
  </mergeCells>
  <printOptions horizontalCentered="1"/>
  <pageMargins left="0.393055555555556" right="0.393055555555556" top="0.393055555555556" bottom="0.393055555555556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省共青团广东省委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三年编号分配情况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团省委基层部</dc:creator>
  <cp:lastModifiedBy>♛apache</cp:lastModifiedBy>
  <dcterms:created xsi:type="dcterms:W3CDTF">2019-07-02T00:43:00Z</dcterms:created>
  <dcterms:modified xsi:type="dcterms:W3CDTF">2019-11-16T04:50:07Z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